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11670" windowHeight="7410"/>
  </bookViews>
  <sheets>
    <sheet name="R4.○月分 (シートをコピーしてお使いください)" sheetId="7" r:id="rId1"/>
  </sheets>
  <definedNames>
    <definedName name="_xlnm._FilterDatabase" localSheetId="0" hidden="1">'R4.○月分 (シートをコピーしてお使いください)'!$G$10:$G$1009</definedName>
    <definedName name="_xlnm.Print_Area" localSheetId="0">'R4.○月分 (シートをコピーしてお使いください)'!$L$7:$AB$233</definedName>
    <definedName name="_xlnm.Print_Titles" localSheetId="0">'R4.○月分 (シートをコピーしてお使いください)'!$40:$47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8" i="7" l="1"/>
  <c r="C40" i="7"/>
  <c r="C41" i="7"/>
  <c r="B41" i="7" s="1"/>
  <c r="B42" i="7"/>
  <c r="C42" i="7"/>
  <c r="C43" i="7"/>
  <c r="C44" i="7"/>
  <c r="C45" i="7"/>
  <c r="B45" i="7" s="1"/>
  <c r="B46" i="7"/>
  <c r="C46" i="7"/>
  <c r="C47" i="7"/>
  <c r="C48" i="7"/>
  <c r="C49" i="7"/>
  <c r="B49" i="7" s="1"/>
  <c r="B50" i="7"/>
  <c r="C50" i="7"/>
  <c r="C51" i="7"/>
  <c r="C52" i="7"/>
  <c r="C53" i="7"/>
  <c r="B53" i="7" s="1"/>
  <c r="B54" i="7"/>
  <c r="C54" i="7"/>
  <c r="C55" i="7"/>
  <c r="C56" i="7"/>
  <c r="C57" i="7"/>
  <c r="B57" i="7" s="1"/>
  <c r="B58" i="7"/>
  <c r="C58" i="7"/>
  <c r="C59" i="7"/>
  <c r="C60" i="7"/>
  <c r="C61" i="7"/>
  <c r="B61" i="7" s="1"/>
  <c r="B62" i="7"/>
  <c r="C62" i="7"/>
  <c r="C63" i="7"/>
  <c r="C64" i="7"/>
  <c r="C65" i="7"/>
  <c r="B65" i="7" s="1"/>
  <c r="B66" i="7"/>
  <c r="C66" i="7"/>
  <c r="C67" i="7"/>
  <c r="C68" i="7"/>
  <c r="C69" i="7"/>
  <c r="B69" i="7" s="1"/>
  <c r="B70" i="7"/>
  <c r="C70" i="7"/>
  <c r="C71" i="7"/>
  <c r="C72" i="7"/>
  <c r="C73" i="7"/>
  <c r="B73" i="7" s="1"/>
  <c r="B74" i="7"/>
  <c r="C74" i="7"/>
  <c r="C75" i="7"/>
  <c r="C76" i="7"/>
  <c r="C77" i="7"/>
  <c r="B77" i="7" s="1"/>
  <c r="B78" i="7"/>
  <c r="C78" i="7"/>
  <c r="C79" i="7"/>
  <c r="C80" i="7"/>
  <c r="C81" i="7"/>
  <c r="B81" i="7" s="1"/>
  <c r="B82" i="7"/>
  <c r="C82" i="7"/>
  <c r="C83" i="7"/>
  <c r="C84" i="7"/>
  <c r="C85" i="7"/>
  <c r="B85" i="7" s="1"/>
  <c r="B86" i="7"/>
  <c r="C86" i="7"/>
  <c r="C87" i="7"/>
  <c r="C88" i="7"/>
  <c r="C89" i="7"/>
  <c r="B89" i="7" s="1"/>
  <c r="B90" i="7"/>
  <c r="C90" i="7"/>
  <c r="C91" i="7"/>
  <c r="C92" i="7"/>
  <c r="C93" i="7"/>
  <c r="B93" i="7" s="1"/>
  <c r="B94" i="7"/>
  <c r="C94" i="7"/>
  <c r="C95" i="7"/>
  <c r="C96" i="7"/>
  <c r="C97" i="7"/>
  <c r="B97" i="7" s="1"/>
  <c r="B98" i="7"/>
  <c r="C98" i="7"/>
  <c r="C99" i="7"/>
  <c r="C100" i="7"/>
  <c r="C101" i="7"/>
  <c r="B101" i="7" s="1"/>
  <c r="B102" i="7"/>
  <c r="C102" i="7"/>
  <c r="C103" i="7"/>
  <c r="C104" i="7"/>
  <c r="C105" i="7"/>
  <c r="B105" i="7" s="1"/>
  <c r="B106" i="7"/>
  <c r="C106" i="7"/>
  <c r="C107" i="7"/>
  <c r="C108" i="7"/>
  <c r="C109" i="7"/>
  <c r="B109" i="7" s="1"/>
  <c r="B110" i="7"/>
  <c r="C110" i="7"/>
  <c r="C111" i="7"/>
  <c r="C112" i="7"/>
  <c r="C113" i="7"/>
  <c r="B113" i="7" s="1"/>
  <c r="B114" i="7"/>
  <c r="C114" i="7"/>
  <c r="C115" i="7"/>
  <c r="C116" i="7"/>
  <c r="C117" i="7"/>
  <c r="B117" i="7" s="1"/>
  <c r="B118" i="7"/>
  <c r="C118" i="7"/>
  <c r="C119" i="7"/>
  <c r="C120" i="7"/>
  <c r="C121" i="7"/>
  <c r="B121" i="7" s="1"/>
  <c r="B122" i="7"/>
  <c r="C122" i="7"/>
  <c r="C123" i="7"/>
  <c r="C124" i="7"/>
  <c r="C125" i="7"/>
  <c r="B125" i="7" s="1"/>
  <c r="B126" i="7"/>
  <c r="C126" i="7"/>
  <c r="C127" i="7"/>
  <c r="C128" i="7"/>
  <c r="C129" i="7"/>
  <c r="B129" i="7" s="1"/>
  <c r="B130" i="7"/>
  <c r="C130" i="7"/>
  <c r="C131" i="7"/>
  <c r="C132" i="7"/>
  <c r="C133" i="7"/>
  <c r="B133" i="7" s="1"/>
  <c r="B134" i="7"/>
  <c r="C134" i="7"/>
  <c r="C135" i="7"/>
  <c r="C136" i="7"/>
  <c r="C137" i="7"/>
  <c r="B137" i="7" s="1"/>
  <c r="B138" i="7"/>
  <c r="C138" i="7"/>
  <c r="C139" i="7"/>
  <c r="C140" i="7"/>
  <c r="C141" i="7"/>
  <c r="B141" i="7" s="1"/>
  <c r="B142" i="7"/>
  <c r="C142" i="7"/>
  <c r="C143" i="7"/>
  <c r="C144" i="7"/>
  <c r="C145" i="7"/>
  <c r="B145" i="7" s="1"/>
  <c r="B146" i="7"/>
  <c r="C146" i="7"/>
  <c r="C147" i="7"/>
  <c r="C148" i="7"/>
  <c r="C149" i="7"/>
  <c r="B149" i="7" s="1"/>
  <c r="B150" i="7"/>
  <c r="C150" i="7"/>
  <c r="C151" i="7"/>
  <c r="C152" i="7"/>
  <c r="C153" i="7"/>
  <c r="B153" i="7" s="1"/>
  <c r="B154" i="7"/>
  <c r="C154" i="7"/>
  <c r="C155" i="7"/>
  <c r="C156" i="7"/>
  <c r="C157" i="7"/>
  <c r="B157" i="7" s="1"/>
  <c r="B158" i="7"/>
  <c r="C158" i="7"/>
  <c r="C159" i="7"/>
  <c r="C160" i="7"/>
  <c r="C161" i="7"/>
  <c r="B161" i="7" s="1"/>
  <c r="B162" i="7"/>
  <c r="C162" i="7"/>
  <c r="C163" i="7"/>
  <c r="C164" i="7"/>
  <c r="C165" i="7"/>
  <c r="B165" i="7" s="1"/>
  <c r="B166" i="7"/>
  <c r="C166" i="7"/>
  <c r="C167" i="7"/>
  <c r="C168" i="7"/>
  <c r="C169" i="7"/>
  <c r="B169" i="7" s="1"/>
  <c r="B170" i="7"/>
  <c r="C170" i="7"/>
  <c r="C171" i="7"/>
  <c r="C172" i="7"/>
  <c r="C173" i="7"/>
  <c r="B173" i="7" s="1"/>
  <c r="B174" i="7"/>
  <c r="C174" i="7"/>
  <c r="C175" i="7"/>
  <c r="C176" i="7"/>
  <c r="C177" i="7"/>
  <c r="B177" i="7" s="1"/>
  <c r="B178" i="7"/>
  <c r="C178" i="7"/>
  <c r="C179" i="7"/>
  <c r="C180" i="7"/>
  <c r="C181" i="7"/>
  <c r="B181" i="7" s="1"/>
  <c r="B182" i="7"/>
  <c r="C182" i="7"/>
  <c r="C183" i="7"/>
  <c r="C184" i="7"/>
  <c r="C185" i="7"/>
  <c r="B185" i="7" s="1"/>
  <c r="B186" i="7"/>
  <c r="C186" i="7"/>
  <c r="C187" i="7"/>
  <c r="C188" i="7"/>
  <c r="C189" i="7"/>
  <c r="B189" i="7" s="1"/>
  <c r="B190" i="7"/>
  <c r="C190" i="7"/>
  <c r="C191" i="7"/>
  <c r="C192" i="7"/>
  <c r="C193" i="7"/>
  <c r="B193" i="7" s="1"/>
  <c r="B194" i="7"/>
  <c r="C194" i="7"/>
  <c r="C195" i="7"/>
  <c r="C196" i="7"/>
  <c r="C197" i="7"/>
  <c r="B197" i="7" s="1"/>
  <c r="B198" i="7"/>
  <c r="C198" i="7"/>
  <c r="C199" i="7"/>
  <c r="C200" i="7"/>
  <c r="C201" i="7"/>
  <c r="B201" i="7" s="1"/>
  <c r="B202" i="7"/>
  <c r="C202" i="7"/>
  <c r="C203" i="7"/>
  <c r="C204" i="7"/>
  <c r="C205" i="7"/>
  <c r="B205" i="7" s="1"/>
  <c r="B206" i="7"/>
  <c r="C206" i="7"/>
  <c r="C207" i="7"/>
  <c r="B208" i="7"/>
  <c r="C208" i="7"/>
  <c r="B209" i="7"/>
  <c r="C209" i="7"/>
  <c r="B210" i="7"/>
  <c r="C210" i="7"/>
  <c r="C211" i="7"/>
  <c r="B212" i="7"/>
  <c r="C212" i="7"/>
  <c r="B213" i="7"/>
  <c r="C213" i="7"/>
  <c r="C214" i="7"/>
  <c r="C215" i="7"/>
  <c r="B215" i="7" s="1"/>
  <c r="B216" i="7"/>
  <c r="C216" i="7"/>
  <c r="C217" i="7"/>
  <c r="B218" i="7"/>
  <c r="C218" i="7"/>
  <c r="C219" i="7"/>
  <c r="B220" i="7"/>
  <c r="C220" i="7"/>
  <c r="B221" i="7"/>
  <c r="C221" i="7"/>
  <c r="C222" i="7"/>
  <c r="C223" i="7"/>
  <c r="B223" i="7" s="1"/>
  <c r="B224" i="7"/>
  <c r="C224" i="7"/>
  <c r="C225" i="7"/>
  <c r="B226" i="7"/>
  <c r="C226" i="7"/>
  <c r="C227" i="7"/>
  <c r="B228" i="7"/>
  <c r="C228" i="7"/>
  <c r="B229" i="7"/>
  <c r="C229" i="7"/>
  <c r="C230" i="7"/>
  <c r="C231" i="7"/>
  <c r="B231" i="7" s="1"/>
  <c r="B232" i="7"/>
  <c r="C232" i="7"/>
  <c r="C233" i="7"/>
  <c r="B234" i="7"/>
  <c r="C234" i="7"/>
  <c r="C235" i="7"/>
  <c r="B236" i="7"/>
  <c r="C236" i="7"/>
  <c r="B237" i="7"/>
  <c r="C237" i="7"/>
  <c r="C238" i="7"/>
  <c r="C239" i="7"/>
  <c r="B239" i="7" s="1"/>
  <c r="B240" i="7"/>
  <c r="C240" i="7"/>
  <c r="C241" i="7"/>
  <c r="B242" i="7"/>
  <c r="C242" i="7"/>
  <c r="C243" i="7"/>
  <c r="B244" i="7"/>
  <c r="C244" i="7"/>
  <c r="B245" i="7"/>
  <c r="C245" i="7"/>
  <c r="C246" i="7"/>
  <c r="C247" i="7"/>
  <c r="B247" i="7" s="1"/>
  <c r="B248" i="7"/>
  <c r="C248" i="7"/>
  <c r="C249" i="7"/>
  <c r="B250" i="7"/>
  <c r="C250" i="7"/>
  <c r="C251" i="7"/>
  <c r="B252" i="7"/>
  <c r="C252" i="7"/>
  <c r="B253" i="7"/>
  <c r="C253" i="7"/>
  <c r="C254" i="7"/>
  <c r="C255" i="7"/>
  <c r="B255" i="7" s="1"/>
  <c r="B256" i="7"/>
  <c r="C256" i="7"/>
  <c r="C257" i="7"/>
  <c r="B258" i="7"/>
  <c r="C258" i="7"/>
  <c r="C259" i="7"/>
  <c r="B260" i="7"/>
  <c r="C260" i="7"/>
  <c r="B261" i="7"/>
  <c r="C261" i="7"/>
  <c r="C262" i="7"/>
  <c r="C263" i="7"/>
  <c r="B263" i="7" s="1"/>
  <c r="B264" i="7"/>
  <c r="C264" i="7"/>
  <c r="C265" i="7"/>
  <c r="B266" i="7"/>
  <c r="C266" i="7"/>
  <c r="C267" i="7"/>
  <c r="B268" i="7"/>
  <c r="C268" i="7"/>
  <c r="B269" i="7"/>
  <c r="C269" i="7"/>
  <c r="C270" i="7"/>
  <c r="C271" i="7"/>
  <c r="B271" i="7" s="1"/>
  <c r="B272" i="7"/>
  <c r="C272" i="7"/>
  <c r="C273" i="7"/>
  <c r="B274" i="7"/>
  <c r="C274" i="7"/>
  <c r="C275" i="7"/>
  <c r="B276" i="7"/>
  <c r="C276" i="7"/>
  <c r="B277" i="7"/>
  <c r="C277" i="7"/>
  <c r="C278" i="7"/>
  <c r="C279" i="7"/>
  <c r="B279" i="7" s="1"/>
  <c r="B280" i="7"/>
  <c r="C280" i="7"/>
  <c r="C281" i="7"/>
  <c r="B282" i="7"/>
  <c r="C282" i="7"/>
  <c r="C283" i="7"/>
  <c r="B284" i="7"/>
  <c r="C284" i="7"/>
  <c r="B285" i="7"/>
  <c r="C285" i="7"/>
  <c r="C286" i="7"/>
  <c r="C287" i="7"/>
  <c r="B287" i="7" s="1"/>
  <c r="B288" i="7"/>
  <c r="C288" i="7"/>
  <c r="C289" i="7"/>
  <c r="B290" i="7"/>
  <c r="C290" i="7"/>
  <c r="C291" i="7"/>
  <c r="B292" i="7"/>
  <c r="C292" i="7"/>
  <c r="B293" i="7"/>
  <c r="C293" i="7"/>
  <c r="C294" i="7"/>
  <c r="C295" i="7"/>
  <c r="B295" i="7" s="1"/>
  <c r="B296" i="7"/>
  <c r="C296" i="7"/>
  <c r="C297" i="7"/>
  <c r="B298" i="7"/>
  <c r="C298" i="7"/>
  <c r="C299" i="7"/>
  <c r="B300" i="7"/>
  <c r="C300" i="7"/>
  <c r="B301" i="7"/>
  <c r="C301" i="7"/>
  <c r="C302" i="7"/>
  <c r="C303" i="7"/>
  <c r="B303" i="7" s="1"/>
  <c r="B304" i="7"/>
  <c r="C304" i="7"/>
  <c r="C305" i="7"/>
  <c r="B306" i="7"/>
  <c r="C306" i="7"/>
  <c r="C307" i="7"/>
  <c r="B308" i="7"/>
  <c r="C308" i="7"/>
  <c r="B309" i="7"/>
  <c r="C309" i="7"/>
  <c r="C310" i="7"/>
  <c r="C311" i="7"/>
  <c r="B312" i="7"/>
  <c r="C312" i="7"/>
  <c r="B313" i="7"/>
  <c r="C313" i="7"/>
  <c r="B314" i="7"/>
  <c r="C314" i="7"/>
  <c r="C315" i="7"/>
  <c r="B316" i="7"/>
  <c r="C316" i="7"/>
  <c r="B317" i="7"/>
  <c r="C317" i="7"/>
  <c r="C318" i="7"/>
  <c r="C319" i="7"/>
  <c r="B320" i="7"/>
  <c r="C320" i="7"/>
  <c r="B321" i="7"/>
  <c r="C321" i="7"/>
  <c r="C322" i="7"/>
  <c r="C323" i="7"/>
  <c r="B324" i="7"/>
  <c r="C324" i="7"/>
  <c r="B325" i="7"/>
  <c r="C325" i="7"/>
  <c r="C326" i="7"/>
  <c r="C327" i="7"/>
  <c r="B328" i="7"/>
  <c r="C328" i="7"/>
  <c r="B329" i="7"/>
  <c r="C329" i="7"/>
  <c r="B330" i="7"/>
  <c r="C330" i="7"/>
  <c r="C331" i="7"/>
  <c r="B332" i="7"/>
  <c r="C332" i="7"/>
  <c r="B333" i="7"/>
  <c r="C333" i="7"/>
  <c r="C334" i="7"/>
  <c r="C335" i="7"/>
  <c r="B336" i="7"/>
  <c r="C336" i="7"/>
  <c r="B337" i="7"/>
  <c r="C337" i="7"/>
  <c r="C338" i="7"/>
  <c r="C339" i="7"/>
  <c r="B340" i="7"/>
  <c r="C340" i="7"/>
  <c r="B341" i="7"/>
  <c r="C341" i="7"/>
  <c r="C342" i="7"/>
  <c r="C343" i="7"/>
  <c r="B344" i="7"/>
  <c r="C344" i="7"/>
  <c r="B345" i="7"/>
  <c r="C345" i="7"/>
  <c r="B346" i="7"/>
  <c r="C346" i="7"/>
  <c r="C347" i="7"/>
  <c r="B348" i="7"/>
  <c r="C348" i="7"/>
  <c r="B349" i="7"/>
  <c r="C349" i="7"/>
  <c r="C350" i="7"/>
  <c r="C351" i="7"/>
  <c r="B352" i="7"/>
  <c r="C352" i="7"/>
  <c r="B353" i="7"/>
  <c r="C353" i="7"/>
  <c r="C354" i="7"/>
  <c r="C355" i="7"/>
  <c r="B356" i="7"/>
  <c r="C356" i="7"/>
  <c r="B357" i="7"/>
  <c r="C357" i="7"/>
  <c r="C358" i="7"/>
  <c r="C359" i="7"/>
  <c r="B360" i="7"/>
  <c r="C360" i="7"/>
  <c r="B361" i="7"/>
  <c r="C361" i="7"/>
  <c r="B362" i="7"/>
  <c r="C362" i="7"/>
  <c r="C363" i="7"/>
  <c r="B364" i="7"/>
  <c r="C364" i="7"/>
  <c r="B365" i="7"/>
  <c r="C365" i="7"/>
  <c r="C366" i="7"/>
  <c r="C367" i="7"/>
  <c r="B368" i="7"/>
  <c r="C368" i="7"/>
  <c r="B369" i="7"/>
  <c r="C369" i="7"/>
  <c r="C370" i="7"/>
  <c r="C371" i="7"/>
  <c r="B372" i="7"/>
  <c r="C372" i="7"/>
  <c r="B373" i="7"/>
  <c r="C373" i="7"/>
  <c r="C374" i="7"/>
  <c r="C375" i="7"/>
  <c r="B376" i="7"/>
  <c r="C376" i="7"/>
  <c r="B377" i="7"/>
  <c r="C377" i="7"/>
  <c r="B378" i="7"/>
  <c r="C378" i="7"/>
  <c r="C379" i="7"/>
  <c r="B380" i="7"/>
  <c r="C380" i="7"/>
  <c r="B381" i="7"/>
  <c r="C381" i="7"/>
  <c r="C382" i="7"/>
  <c r="C383" i="7"/>
  <c r="B384" i="7"/>
  <c r="C384" i="7"/>
  <c r="B385" i="7"/>
  <c r="C385" i="7"/>
  <c r="C386" i="7"/>
  <c r="C387" i="7"/>
  <c r="B388" i="7"/>
  <c r="C388" i="7"/>
  <c r="B389" i="7"/>
  <c r="C389" i="7"/>
  <c r="C390" i="7"/>
  <c r="C391" i="7"/>
  <c r="B392" i="7"/>
  <c r="C392" i="7"/>
  <c r="B393" i="7"/>
  <c r="C393" i="7"/>
  <c r="B394" i="7"/>
  <c r="C394" i="7"/>
  <c r="C395" i="7"/>
  <c r="B396" i="7"/>
  <c r="C396" i="7"/>
  <c r="B397" i="7"/>
  <c r="C397" i="7"/>
  <c r="C398" i="7"/>
  <c r="C399" i="7"/>
  <c r="B400" i="7"/>
  <c r="C400" i="7"/>
  <c r="B401" i="7"/>
  <c r="C401" i="7"/>
  <c r="C402" i="7"/>
  <c r="C403" i="7"/>
  <c r="B404" i="7"/>
  <c r="C404" i="7"/>
  <c r="B405" i="7"/>
  <c r="C405" i="7"/>
  <c r="C406" i="7"/>
  <c r="C407" i="7"/>
  <c r="B408" i="7"/>
  <c r="C408" i="7"/>
  <c r="B409" i="7"/>
  <c r="C409" i="7"/>
  <c r="B410" i="7"/>
  <c r="C410" i="7"/>
  <c r="C411" i="7"/>
  <c r="B412" i="7"/>
  <c r="C412" i="7"/>
  <c r="B413" i="7"/>
  <c r="C413" i="7"/>
  <c r="C414" i="7"/>
  <c r="C415" i="7"/>
  <c r="B416" i="7"/>
  <c r="C416" i="7"/>
  <c r="B417" i="7"/>
  <c r="C417" i="7"/>
  <c r="C418" i="7"/>
  <c r="C419" i="7"/>
  <c r="B420" i="7"/>
  <c r="C420" i="7"/>
  <c r="B421" i="7"/>
  <c r="C421" i="7"/>
  <c r="C422" i="7"/>
  <c r="C423" i="7"/>
  <c r="B424" i="7"/>
  <c r="C424" i="7"/>
  <c r="B425" i="7"/>
  <c r="C425" i="7"/>
  <c r="B426" i="7"/>
  <c r="C426" i="7"/>
  <c r="C427" i="7"/>
  <c r="B428" i="7"/>
  <c r="C428" i="7"/>
  <c r="B429" i="7"/>
  <c r="C429" i="7"/>
  <c r="C430" i="7"/>
  <c r="C431" i="7"/>
  <c r="B432" i="7"/>
  <c r="C432" i="7"/>
  <c r="B433" i="7"/>
  <c r="C433" i="7"/>
  <c r="C434" i="7"/>
  <c r="C435" i="7"/>
  <c r="B436" i="7"/>
  <c r="C436" i="7"/>
  <c r="B437" i="7"/>
  <c r="C437" i="7"/>
  <c r="C438" i="7"/>
  <c r="C439" i="7"/>
  <c r="B439" i="7" s="1"/>
  <c r="B440" i="7"/>
  <c r="C440" i="7"/>
  <c r="C441" i="7"/>
  <c r="C442" i="7"/>
  <c r="C443" i="7"/>
  <c r="B443" i="7" s="1"/>
  <c r="B444" i="7"/>
  <c r="C444" i="7"/>
  <c r="C445" i="7"/>
  <c r="B445" i="7" s="1"/>
  <c r="C446" i="7"/>
  <c r="B446" i="7" s="1"/>
  <c r="C447" i="7"/>
  <c r="B447" i="7" s="1"/>
  <c r="B448" i="7"/>
  <c r="C448" i="7"/>
  <c r="B449" i="7"/>
  <c r="C449" i="7"/>
  <c r="C450" i="7"/>
  <c r="C451" i="7"/>
  <c r="B452" i="7"/>
  <c r="C452" i="7"/>
  <c r="C453" i="7"/>
  <c r="B453" i="7" s="1"/>
  <c r="C454" i="7"/>
  <c r="C455" i="7"/>
  <c r="B455" i="7" s="1"/>
  <c r="B456" i="7"/>
  <c r="C456" i="7"/>
  <c r="C457" i="7"/>
  <c r="C458" i="7"/>
  <c r="C459" i="7"/>
  <c r="B459" i="7" s="1"/>
  <c r="B460" i="7"/>
  <c r="C460" i="7"/>
  <c r="C461" i="7"/>
  <c r="B461" i="7" s="1"/>
  <c r="B462" i="7"/>
  <c r="C462" i="7"/>
  <c r="C463" i="7"/>
  <c r="B463" i="7" s="1"/>
  <c r="B464" i="7"/>
  <c r="C464" i="7"/>
  <c r="C465" i="7"/>
  <c r="C466" i="7"/>
  <c r="C467" i="7"/>
  <c r="B467" i="7" s="1"/>
  <c r="B468" i="7"/>
  <c r="C468" i="7"/>
  <c r="C469" i="7"/>
  <c r="B469" i="7" s="1"/>
  <c r="C470" i="7"/>
  <c r="C471" i="7"/>
  <c r="B471" i="7" s="1"/>
  <c r="B472" i="7"/>
  <c r="C472" i="7"/>
  <c r="C473" i="7"/>
  <c r="C474" i="7"/>
  <c r="C475" i="7"/>
  <c r="B475" i="7" s="1"/>
  <c r="B476" i="7"/>
  <c r="C476" i="7"/>
  <c r="C477" i="7"/>
  <c r="B477" i="7" s="1"/>
  <c r="C478" i="7"/>
  <c r="B478" i="7" s="1"/>
  <c r="C479" i="7"/>
  <c r="B479" i="7" s="1"/>
  <c r="B480" i="7"/>
  <c r="C480" i="7"/>
  <c r="B481" i="7"/>
  <c r="C481" i="7"/>
  <c r="C482" i="7"/>
  <c r="C483" i="7"/>
  <c r="B484" i="7"/>
  <c r="C484" i="7"/>
  <c r="C485" i="7"/>
  <c r="B485" i="7" s="1"/>
  <c r="C486" i="7"/>
  <c r="C487" i="7"/>
  <c r="B487" i="7" s="1"/>
  <c r="B488" i="7"/>
  <c r="C488" i="7"/>
  <c r="C489" i="7"/>
  <c r="C490" i="7"/>
  <c r="C491" i="7"/>
  <c r="B491" i="7" s="1"/>
  <c r="B492" i="7"/>
  <c r="C492" i="7"/>
  <c r="C493" i="7"/>
  <c r="B493" i="7" s="1"/>
  <c r="B494" i="7"/>
  <c r="C494" i="7"/>
  <c r="C495" i="7"/>
  <c r="B495" i="7" s="1"/>
  <c r="B496" i="7"/>
  <c r="C496" i="7"/>
  <c r="C497" i="7"/>
  <c r="B497" i="7" s="1"/>
  <c r="C498" i="7"/>
  <c r="C499" i="7"/>
  <c r="B499" i="7" s="1"/>
  <c r="B500" i="7"/>
  <c r="C500" i="7"/>
  <c r="C501" i="7"/>
  <c r="B501" i="7" s="1"/>
  <c r="C502" i="7"/>
  <c r="C503" i="7"/>
  <c r="B503" i="7" s="1"/>
  <c r="B504" i="7"/>
  <c r="C504" i="7"/>
  <c r="C505" i="7"/>
  <c r="C506" i="7"/>
  <c r="C507" i="7"/>
  <c r="B507" i="7" s="1"/>
  <c r="B508" i="7"/>
  <c r="C508" i="7"/>
  <c r="C509" i="7"/>
  <c r="B509" i="7" s="1"/>
  <c r="C510" i="7"/>
  <c r="C511" i="7"/>
  <c r="B511" i="7" s="1"/>
  <c r="B512" i="7"/>
  <c r="C512" i="7"/>
  <c r="B513" i="7"/>
  <c r="C513" i="7"/>
  <c r="C514" i="7"/>
  <c r="C515" i="7"/>
  <c r="B516" i="7"/>
  <c r="C516" i="7"/>
  <c r="C517" i="7"/>
  <c r="B517" i="7" s="1"/>
  <c r="C518" i="7"/>
  <c r="C519" i="7"/>
  <c r="B519" i="7" s="1"/>
  <c r="B520" i="7"/>
  <c r="C520" i="7"/>
  <c r="C521" i="7"/>
  <c r="C522" i="7"/>
  <c r="C523" i="7"/>
  <c r="B523" i="7" s="1"/>
  <c r="B524" i="7"/>
  <c r="C524" i="7"/>
  <c r="C525" i="7"/>
  <c r="B525" i="7" s="1"/>
  <c r="B526" i="7"/>
  <c r="C526" i="7"/>
  <c r="C527" i="7"/>
  <c r="B527" i="7" s="1"/>
  <c r="B528" i="7"/>
  <c r="C528" i="7"/>
  <c r="C529" i="7"/>
  <c r="B529" i="7" s="1"/>
  <c r="C530" i="7"/>
  <c r="C531" i="7"/>
  <c r="B531" i="7" s="1"/>
  <c r="B532" i="7"/>
  <c r="C532" i="7"/>
  <c r="C533" i="7"/>
  <c r="B533" i="7" s="1"/>
  <c r="C534" i="7"/>
  <c r="C535" i="7"/>
  <c r="B535" i="7" s="1"/>
  <c r="B536" i="7"/>
  <c r="C536" i="7"/>
  <c r="C537" i="7"/>
  <c r="B537" i="7" s="1"/>
  <c r="C538" i="7"/>
  <c r="C539" i="7"/>
  <c r="B539" i="7" s="1"/>
  <c r="B540" i="7"/>
  <c r="C540" i="7"/>
  <c r="C541" i="7"/>
  <c r="B541" i="7" s="1"/>
  <c r="C542" i="7"/>
  <c r="C543" i="7"/>
  <c r="B543" i="7" s="1"/>
  <c r="B544" i="7"/>
  <c r="C544" i="7"/>
  <c r="C545" i="7"/>
  <c r="B545" i="7" s="1"/>
  <c r="C546" i="7"/>
  <c r="C547" i="7"/>
  <c r="B547" i="7" s="1"/>
  <c r="B548" i="7"/>
  <c r="C548" i="7"/>
  <c r="C549" i="7"/>
  <c r="B549" i="7" s="1"/>
  <c r="C550" i="7"/>
  <c r="C551" i="7"/>
  <c r="B551" i="7" s="1"/>
  <c r="B552" i="7"/>
  <c r="C552" i="7"/>
  <c r="C553" i="7"/>
  <c r="B553" i="7" s="1"/>
  <c r="C554" i="7"/>
  <c r="C555" i="7"/>
  <c r="B555" i="7" s="1"/>
  <c r="B556" i="7"/>
  <c r="C556" i="7"/>
  <c r="C557" i="7"/>
  <c r="B557" i="7" s="1"/>
  <c r="C558" i="7"/>
  <c r="C559" i="7"/>
  <c r="B559" i="7" s="1"/>
  <c r="B560" i="7"/>
  <c r="C560" i="7"/>
  <c r="C561" i="7"/>
  <c r="B561" i="7" s="1"/>
  <c r="C562" i="7"/>
  <c r="C563" i="7"/>
  <c r="B563" i="7" s="1"/>
  <c r="B564" i="7"/>
  <c r="C564" i="7"/>
  <c r="C565" i="7"/>
  <c r="B565" i="7" s="1"/>
  <c r="C566" i="7"/>
  <c r="C567" i="7"/>
  <c r="B567" i="7" s="1"/>
  <c r="B568" i="7"/>
  <c r="C568" i="7"/>
  <c r="C569" i="7"/>
  <c r="B569" i="7" s="1"/>
  <c r="C570" i="7"/>
  <c r="C571" i="7"/>
  <c r="B571" i="7" s="1"/>
  <c r="B572" i="7"/>
  <c r="C572" i="7"/>
  <c r="C573" i="7"/>
  <c r="B573" i="7" s="1"/>
  <c r="C574" i="7"/>
  <c r="C575" i="7"/>
  <c r="B575" i="7" s="1"/>
  <c r="B576" i="7"/>
  <c r="C576" i="7"/>
  <c r="C577" i="7"/>
  <c r="C578" i="7"/>
  <c r="C579" i="7"/>
  <c r="B579" i="7" s="1"/>
  <c r="B580" i="7"/>
  <c r="C580" i="7"/>
  <c r="C581" i="7"/>
  <c r="C582" i="7"/>
  <c r="C583" i="7"/>
  <c r="B583" i="7" s="1"/>
  <c r="B584" i="7"/>
  <c r="C584" i="7"/>
  <c r="C585" i="7"/>
  <c r="C586" i="7"/>
  <c r="C587" i="7"/>
  <c r="B587" i="7" s="1"/>
  <c r="B588" i="7"/>
  <c r="C588" i="7"/>
  <c r="C589" i="7"/>
  <c r="B589" i="7" s="1"/>
  <c r="C590" i="7"/>
  <c r="C591" i="7"/>
  <c r="B591" i="7" s="1"/>
  <c r="B592" i="7"/>
  <c r="C592" i="7"/>
  <c r="C593" i="7"/>
  <c r="B593" i="7" s="1"/>
  <c r="C594" i="7"/>
  <c r="C595" i="7"/>
  <c r="B595" i="7" s="1"/>
  <c r="B596" i="7"/>
  <c r="C596" i="7"/>
  <c r="C597" i="7"/>
  <c r="C598" i="7"/>
  <c r="C599" i="7"/>
  <c r="B599" i="7" s="1"/>
  <c r="B600" i="7"/>
  <c r="C600" i="7"/>
  <c r="C601" i="7"/>
  <c r="B601" i="7" s="1"/>
  <c r="C602" i="7"/>
  <c r="C603" i="7"/>
  <c r="B603" i="7" s="1"/>
  <c r="B604" i="7"/>
  <c r="C604" i="7"/>
  <c r="C605" i="7"/>
  <c r="C606" i="7"/>
  <c r="C607" i="7"/>
  <c r="B607" i="7" s="1"/>
  <c r="B608" i="7"/>
  <c r="C608" i="7"/>
  <c r="C609" i="7"/>
  <c r="B609" i="7" s="1"/>
  <c r="C610" i="7"/>
  <c r="C611" i="7"/>
  <c r="B611" i="7" s="1"/>
  <c r="B612" i="7"/>
  <c r="C612" i="7"/>
  <c r="C613" i="7"/>
  <c r="C614" i="7"/>
  <c r="C615" i="7"/>
  <c r="B615" i="7" s="1"/>
  <c r="B616" i="7"/>
  <c r="C616" i="7"/>
  <c r="C617" i="7"/>
  <c r="C618" i="7"/>
  <c r="C619" i="7"/>
  <c r="B619" i="7" s="1"/>
  <c r="B620" i="7"/>
  <c r="C620" i="7"/>
  <c r="C621" i="7"/>
  <c r="C622" i="7"/>
  <c r="C623" i="7"/>
  <c r="B623" i="7" s="1"/>
  <c r="B624" i="7"/>
  <c r="C624" i="7"/>
  <c r="C625" i="7"/>
  <c r="C626" i="7"/>
  <c r="C627" i="7"/>
  <c r="B627" i="7" s="1"/>
  <c r="B628" i="7"/>
  <c r="C628" i="7"/>
  <c r="C629" i="7"/>
  <c r="B629" i="7" s="1"/>
  <c r="C630" i="7"/>
  <c r="C631" i="7"/>
  <c r="B631" i="7" s="1"/>
  <c r="B632" i="7"/>
  <c r="C632" i="7"/>
  <c r="B633" i="7"/>
  <c r="C633" i="7"/>
  <c r="C634" i="7"/>
  <c r="C635" i="7"/>
  <c r="B635" i="7" s="1"/>
  <c r="B636" i="7"/>
  <c r="C636" i="7"/>
  <c r="C637" i="7"/>
  <c r="B637" i="7" s="1"/>
  <c r="C638" i="7"/>
  <c r="C639" i="7"/>
  <c r="B639" i="7" s="1"/>
  <c r="B640" i="7"/>
  <c r="C640" i="7"/>
  <c r="B641" i="7"/>
  <c r="C641" i="7"/>
  <c r="C642" i="7"/>
  <c r="C643" i="7"/>
  <c r="B643" i="7" s="1"/>
  <c r="B644" i="7"/>
  <c r="C644" i="7"/>
  <c r="C645" i="7"/>
  <c r="B645" i="7" s="1"/>
  <c r="B646" i="7"/>
  <c r="C646" i="7"/>
  <c r="C647" i="7"/>
  <c r="B647" i="7" s="1"/>
  <c r="B648" i="7"/>
  <c r="C648" i="7"/>
  <c r="C649" i="7"/>
  <c r="C650" i="7"/>
  <c r="C651" i="7"/>
  <c r="B651" i="7" s="1"/>
  <c r="B652" i="7"/>
  <c r="C652" i="7"/>
  <c r="C653" i="7"/>
  <c r="B653" i="7" s="1"/>
  <c r="B654" i="7"/>
  <c r="C654" i="7"/>
  <c r="C655" i="7"/>
  <c r="B655" i="7" s="1"/>
  <c r="B656" i="7"/>
  <c r="C656" i="7"/>
  <c r="C657" i="7"/>
  <c r="C658" i="7"/>
  <c r="C659" i="7"/>
  <c r="B659" i="7" s="1"/>
  <c r="B660" i="7"/>
  <c r="C660" i="7"/>
  <c r="C661" i="7"/>
  <c r="B661" i="7" s="1"/>
  <c r="C662" i="7"/>
  <c r="C663" i="7"/>
  <c r="B663" i="7" s="1"/>
  <c r="B664" i="7"/>
  <c r="C664" i="7"/>
  <c r="B665" i="7"/>
  <c r="C665" i="7"/>
  <c r="C666" i="7"/>
  <c r="C667" i="7"/>
  <c r="B667" i="7" s="1"/>
  <c r="B668" i="7"/>
  <c r="C668" i="7"/>
  <c r="C669" i="7"/>
  <c r="B669" i="7" s="1"/>
  <c r="C670" i="7"/>
  <c r="C671" i="7"/>
  <c r="C672" i="7"/>
  <c r="B672" i="7" s="1"/>
  <c r="B673" i="7"/>
  <c r="C673" i="7"/>
  <c r="C674" i="7"/>
  <c r="C675" i="7"/>
  <c r="C676" i="7"/>
  <c r="B676" i="7" s="1"/>
  <c r="B677" i="7"/>
  <c r="C677" i="7"/>
  <c r="C678" i="7"/>
  <c r="C679" i="7"/>
  <c r="C680" i="7"/>
  <c r="B680" i="7" s="1"/>
  <c r="B681" i="7"/>
  <c r="C681" i="7"/>
  <c r="C682" i="7"/>
  <c r="C683" i="7"/>
  <c r="C684" i="7"/>
  <c r="B684" i="7" s="1"/>
  <c r="B685" i="7"/>
  <c r="C685" i="7"/>
  <c r="C686" i="7"/>
  <c r="C687" i="7"/>
  <c r="C688" i="7"/>
  <c r="B688" i="7" s="1"/>
  <c r="B689" i="7"/>
  <c r="C689" i="7"/>
  <c r="C690" i="7"/>
  <c r="C691" i="7"/>
  <c r="C692" i="7"/>
  <c r="B692" i="7" s="1"/>
  <c r="B693" i="7"/>
  <c r="C693" i="7"/>
  <c r="C694" i="7"/>
  <c r="C695" i="7"/>
  <c r="C696" i="7"/>
  <c r="B696" i="7" s="1"/>
  <c r="B697" i="7"/>
  <c r="C697" i="7"/>
  <c r="C698" i="7"/>
  <c r="C699" i="7"/>
  <c r="C700" i="7"/>
  <c r="B700" i="7" s="1"/>
  <c r="B701" i="7"/>
  <c r="C701" i="7"/>
  <c r="C702" i="7"/>
  <c r="C703" i="7"/>
  <c r="C704" i="7"/>
  <c r="B704" i="7" s="1"/>
  <c r="B705" i="7"/>
  <c r="C705" i="7"/>
  <c r="C706" i="7"/>
  <c r="C707" i="7"/>
  <c r="C708" i="7"/>
  <c r="B708" i="7" s="1"/>
  <c r="B709" i="7"/>
  <c r="C709" i="7"/>
  <c r="C710" i="7"/>
  <c r="C711" i="7"/>
  <c r="C712" i="7"/>
  <c r="B712" i="7" s="1"/>
  <c r="B713" i="7"/>
  <c r="C713" i="7"/>
  <c r="C714" i="7"/>
  <c r="C715" i="7"/>
  <c r="C716" i="7"/>
  <c r="B716" i="7" s="1"/>
  <c r="B717" i="7"/>
  <c r="C717" i="7"/>
  <c r="C718" i="7"/>
  <c r="C719" i="7"/>
  <c r="C720" i="7"/>
  <c r="B720" i="7" s="1"/>
  <c r="B721" i="7"/>
  <c r="C721" i="7"/>
  <c r="C722" i="7"/>
  <c r="C723" i="7"/>
  <c r="C724" i="7"/>
  <c r="B724" i="7" s="1"/>
  <c r="B725" i="7"/>
  <c r="C725" i="7"/>
  <c r="C726" i="7"/>
  <c r="C727" i="7"/>
  <c r="C728" i="7"/>
  <c r="B728" i="7" s="1"/>
  <c r="B729" i="7"/>
  <c r="C729" i="7"/>
  <c r="C730" i="7"/>
  <c r="C731" i="7"/>
  <c r="C732" i="7"/>
  <c r="B732" i="7" s="1"/>
  <c r="B733" i="7"/>
  <c r="C733" i="7"/>
  <c r="C734" i="7"/>
  <c r="C735" i="7"/>
  <c r="C736" i="7"/>
  <c r="B736" i="7" s="1"/>
  <c r="B737" i="7"/>
  <c r="C737" i="7"/>
  <c r="C738" i="7"/>
  <c r="C739" i="7"/>
  <c r="C740" i="7"/>
  <c r="B740" i="7" s="1"/>
  <c r="B741" i="7"/>
  <c r="C741" i="7"/>
  <c r="C742" i="7"/>
  <c r="C743" i="7"/>
  <c r="C744" i="7"/>
  <c r="B744" i="7" s="1"/>
  <c r="B745" i="7"/>
  <c r="C745" i="7"/>
  <c r="C746" i="7"/>
  <c r="C747" i="7"/>
  <c r="C748" i="7"/>
  <c r="B748" i="7" s="1"/>
  <c r="B749" i="7"/>
  <c r="C749" i="7"/>
  <c r="C750" i="7"/>
  <c r="C751" i="7"/>
  <c r="C752" i="7"/>
  <c r="B752" i="7" s="1"/>
  <c r="B753" i="7"/>
  <c r="C753" i="7"/>
  <c r="C754" i="7"/>
  <c r="C755" i="7"/>
  <c r="C756" i="7"/>
  <c r="B756" i="7" s="1"/>
  <c r="B757" i="7"/>
  <c r="C757" i="7"/>
  <c r="C758" i="7"/>
  <c r="C759" i="7"/>
  <c r="C760" i="7"/>
  <c r="B760" i="7" s="1"/>
  <c r="B761" i="7"/>
  <c r="C761" i="7"/>
  <c r="C762" i="7"/>
  <c r="C763" i="7"/>
  <c r="C764" i="7"/>
  <c r="B764" i="7" s="1"/>
  <c r="B765" i="7"/>
  <c r="C765" i="7"/>
  <c r="C766" i="7"/>
  <c r="C767" i="7"/>
  <c r="C768" i="7"/>
  <c r="B768" i="7" s="1"/>
  <c r="B769" i="7"/>
  <c r="C769" i="7"/>
  <c r="C770" i="7"/>
  <c r="C771" i="7"/>
  <c r="C772" i="7"/>
  <c r="B772" i="7" s="1"/>
  <c r="B773" i="7"/>
  <c r="C773" i="7"/>
  <c r="C774" i="7"/>
  <c r="C775" i="7"/>
  <c r="C776" i="7"/>
  <c r="B776" i="7" s="1"/>
  <c r="B777" i="7"/>
  <c r="C777" i="7"/>
  <c r="C778" i="7"/>
  <c r="C779" i="7"/>
  <c r="C780" i="7"/>
  <c r="B780" i="7" s="1"/>
  <c r="B781" i="7"/>
  <c r="C781" i="7"/>
  <c r="C782" i="7"/>
  <c r="C783" i="7"/>
  <c r="C784" i="7"/>
  <c r="B784" i="7" s="1"/>
  <c r="B785" i="7"/>
  <c r="C785" i="7"/>
  <c r="C786" i="7"/>
  <c r="C787" i="7"/>
  <c r="C788" i="7"/>
  <c r="B788" i="7" s="1"/>
  <c r="B789" i="7"/>
  <c r="C789" i="7"/>
  <c r="C790" i="7"/>
  <c r="C791" i="7"/>
  <c r="C792" i="7"/>
  <c r="B792" i="7" s="1"/>
  <c r="B793" i="7"/>
  <c r="C793" i="7"/>
  <c r="C794" i="7"/>
  <c r="C795" i="7"/>
  <c r="C796" i="7"/>
  <c r="B796" i="7" s="1"/>
  <c r="B797" i="7"/>
  <c r="C797" i="7"/>
  <c r="C798" i="7"/>
  <c r="C799" i="7"/>
  <c r="C800" i="7"/>
  <c r="B800" i="7" s="1"/>
  <c r="B801" i="7"/>
  <c r="C801" i="7"/>
  <c r="C802" i="7"/>
  <c r="C803" i="7"/>
  <c r="C804" i="7"/>
  <c r="B804" i="7" s="1"/>
  <c r="B805" i="7"/>
  <c r="C805" i="7"/>
  <c r="C806" i="7"/>
  <c r="C807" i="7"/>
  <c r="C808" i="7"/>
  <c r="B808" i="7" s="1"/>
  <c r="B809" i="7"/>
  <c r="C809" i="7"/>
  <c r="C810" i="7"/>
  <c r="C811" i="7"/>
  <c r="C812" i="7"/>
  <c r="B812" i="7" s="1"/>
  <c r="B813" i="7"/>
  <c r="C813" i="7"/>
  <c r="C814" i="7"/>
  <c r="C815" i="7"/>
  <c r="C816" i="7"/>
  <c r="B816" i="7" s="1"/>
  <c r="B817" i="7"/>
  <c r="C817" i="7"/>
  <c r="C818" i="7"/>
  <c r="C819" i="7"/>
  <c r="C820" i="7"/>
  <c r="B820" i="7" s="1"/>
  <c r="B821" i="7"/>
  <c r="C821" i="7"/>
  <c r="C822" i="7"/>
  <c r="C823" i="7"/>
  <c r="C824" i="7"/>
  <c r="B824" i="7" s="1"/>
  <c r="B825" i="7"/>
  <c r="C825" i="7"/>
  <c r="C826" i="7"/>
  <c r="C827" i="7"/>
  <c r="C828" i="7"/>
  <c r="B828" i="7" s="1"/>
  <c r="B829" i="7"/>
  <c r="C829" i="7"/>
  <c r="C830" i="7"/>
  <c r="C831" i="7"/>
  <c r="C832" i="7"/>
  <c r="B832" i="7" s="1"/>
  <c r="B833" i="7"/>
  <c r="C833" i="7"/>
  <c r="C834" i="7"/>
  <c r="C835" i="7"/>
  <c r="C836" i="7"/>
  <c r="B836" i="7" s="1"/>
  <c r="B837" i="7"/>
  <c r="C837" i="7"/>
  <c r="C838" i="7"/>
  <c r="C839" i="7"/>
  <c r="C840" i="7"/>
  <c r="B840" i="7" s="1"/>
  <c r="B841" i="7"/>
  <c r="C841" i="7"/>
  <c r="C842" i="7"/>
  <c r="C843" i="7"/>
  <c r="C844" i="7"/>
  <c r="B844" i="7" s="1"/>
  <c r="B845" i="7"/>
  <c r="C845" i="7"/>
  <c r="C846" i="7"/>
  <c r="C847" i="7"/>
  <c r="C848" i="7"/>
  <c r="B848" i="7" s="1"/>
  <c r="B849" i="7"/>
  <c r="C849" i="7"/>
  <c r="C850" i="7"/>
  <c r="C851" i="7"/>
  <c r="C852" i="7"/>
  <c r="B852" i="7" s="1"/>
  <c r="B853" i="7"/>
  <c r="C853" i="7"/>
  <c r="C854" i="7"/>
  <c r="C855" i="7"/>
  <c r="C856" i="7"/>
  <c r="B856" i="7" s="1"/>
  <c r="B857" i="7"/>
  <c r="C857" i="7"/>
  <c r="C858" i="7"/>
  <c r="C859" i="7"/>
  <c r="C860" i="7"/>
  <c r="B860" i="7" s="1"/>
  <c r="B861" i="7"/>
  <c r="C861" i="7"/>
  <c r="C862" i="7"/>
  <c r="C863" i="7"/>
  <c r="C864" i="7"/>
  <c r="B864" i="7" s="1"/>
  <c r="B865" i="7"/>
  <c r="C865" i="7"/>
  <c r="C866" i="7"/>
  <c r="C867" i="7"/>
  <c r="C868" i="7"/>
  <c r="B868" i="7" s="1"/>
  <c r="B869" i="7"/>
  <c r="C869" i="7"/>
  <c r="C870" i="7"/>
  <c r="C871" i="7"/>
  <c r="C872" i="7"/>
  <c r="B872" i="7" s="1"/>
  <c r="B873" i="7"/>
  <c r="C873" i="7"/>
  <c r="C874" i="7"/>
  <c r="B874" i="7" s="1"/>
  <c r="C875" i="7"/>
  <c r="C876" i="7"/>
  <c r="B876" i="7" s="1"/>
  <c r="B877" i="7"/>
  <c r="C877" i="7"/>
  <c r="C878" i="7"/>
  <c r="C879" i="7"/>
  <c r="C880" i="7"/>
  <c r="B880" i="7" s="1"/>
  <c r="B881" i="7"/>
  <c r="C881" i="7"/>
  <c r="C882" i="7"/>
  <c r="C883" i="7"/>
  <c r="C884" i="7"/>
  <c r="B884" i="7" s="1"/>
  <c r="B885" i="7"/>
  <c r="C885" i="7"/>
  <c r="C886" i="7"/>
  <c r="B886" i="7" s="1"/>
  <c r="C887" i="7"/>
  <c r="C888" i="7"/>
  <c r="B888" i="7" s="1"/>
  <c r="B889" i="7"/>
  <c r="C889" i="7"/>
  <c r="C890" i="7"/>
  <c r="C891" i="7"/>
  <c r="C892" i="7"/>
  <c r="B892" i="7" s="1"/>
  <c r="B893" i="7"/>
  <c r="C893" i="7"/>
  <c r="C894" i="7"/>
  <c r="C895" i="7"/>
  <c r="C896" i="7"/>
  <c r="B896" i="7" s="1"/>
  <c r="B897" i="7"/>
  <c r="C897" i="7"/>
  <c r="C898" i="7"/>
  <c r="C899" i="7"/>
  <c r="C900" i="7"/>
  <c r="B900" i="7" s="1"/>
  <c r="B901" i="7"/>
  <c r="C901" i="7"/>
  <c r="C902" i="7"/>
  <c r="B902" i="7" s="1"/>
  <c r="C903" i="7"/>
  <c r="C904" i="7"/>
  <c r="B904" i="7" s="1"/>
  <c r="B905" i="7"/>
  <c r="C905" i="7"/>
  <c r="C906" i="7"/>
  <c r="C907" i="7"/>
  <c r="C908" i="7"/>
  <c r="B908" i="7" s="1"/>
  <c r="B909" i="7"/>
  <c r="C909" i="7"/>
  <c r="C910" i="7"/>
  <c r="C911" i="7"/>
  <c r="C912" i="7"/>
  <c r="B912" i="7" s="1"/>
  <c r="B913" i="7"/>
  <c r="C913" i="7"/>
  <c r="C914" i="7"/>
  <c r="B914" i="7" s="1"/>
  <c r="C915" i="7"/>
  <c r="C916" i="7"/>
  <c r="B916" i="7" s="1"/>
  <c r="B917" i="7"/>
  <c r="C917" i="7"/>
  <c r="C918" i="7"/>
  <c r="C919" i="7"/>
  <c r="C920" i="7"/>
  <c r="B920" i="7" s="1"/>
  <c r="B921" i="7"/>
  <c r="C921" i="7"/>
  <c r="C922" i="7"/>
  <c r="C923" i="7"/>
  <c r="C924" i="7"/>
  <c r="B924" i="7" s="1"/>
  <c r="B925" i="7"/>
  <c r="C925" i="7"/>
  <c r="C926" i="7"/>
  <c r="B926" i="7" s="1"/>
  <c r="C927" i="7"/>
  <c r="C928" i="7"/>
  <c r="B928" i="7" s="1"/>
  <c r="B929" i="7"/>
  <c r="C929" i="7"/>
  <c r="C930" i="7"/>
  <c r="C931" i="7"/>
  <c r="C932" i="7"/>
  <c r="B932" i="7" s="1"/>
  <c r="B933" i="7"/>
  <c r="C933" i="7"/>
  <c r="C934" i="7"/>
  <c r="C935" i="7"/>
  <c r="C936" i="7"/>
  <c r="B936" i="7" s="1"/>
  <c r="B937" i="7"/>
  <c r="C937" i="7"/>
  <c r="C938" i="7"/>
  <c r="C939" i="7"/>
  <c r="C940" i="7"/>
  <c r="B940" i="7" s="1"/>
  <c r="B941" i="7"/>
  <c r="C941" i="7"/>
  <c r="C942" i="7"/>
  <c r="B942" i="7" s="1"/>
  <c r="C943" i="7"/>
  <c r="C944" i="7"/>
  <c r="B944" i="7" s="1"/>
  <c r="B945" i="7"/>
  <c r="C945" i="7"/>
  <c r="C946" i="7"/>
  <c r="C947" i="7"/>
  <c r="C948" i="7"/>
  <c r="B948" i="7" s="1"/>
  <c r="B949" i="7"/>
  <c r="C949" i="7"/>
  <c r="C950" i="7"/>
  <c r="C951" i="7"/>
  <c r="C952" i="7"/>
  <c r="B952" i="7" s="1"/>
  <c r="B953" i="7"/>
  <c r="C953" i="7"/>
  <c r="C954" i="7"/>
  <c r="B954" i="7" s="1"/>
  <c r="C955" i="7"/>
  <c r="C956" i="7"/>
  <c r="B956" i="7" s="1"/>
  <c r="B957" i="7"/>
  <c r="C957" i="7"/>
  <c r="C958" i="7"/>
  <c r="C959" i="7"/>
  <c r="C960" i="7"/>
  <c r="B960" i="7" s="1"/>
  <c r="B961" i="7"/>
  <c r="C961" i="7"/>
  <c r="C962" i="7"/>
  <c r="C963" i="7"/>
  <c r="C964" i="7"/>
  <c r="B964" i="7" s="1"/>
  <c r="B965" i="7"/>
  <c r="C965" i="7"/>
  <c r="C966" i="7"/>
  <c r="B966" i="7" s="1"/>
  <c r="C967" i="7"/>
  <c r="C968" i="7"/>
  <c r="B968" i="7" s="1"/>
  <c r="B969" i="7"/>
  <c r="C969" i="7"/>
  <c r="C970" i="7"/>
  <c r="C971" i="7"/>
  <c r="C972" i="7"/>
  <c r="B972" i="7" s="1"/>
  <c r="B973" i="7"/>
  <c r="C973" i="7"/>
  <c r="C974" i="7"/>
  <c r="C975" i="7"/>
  <c r="C976" i="7"/>
  <c r="B976" i="7" s="1"/>
  <c r="B977" i="7"/>
  <c r="C977" i="7"/>
  <c r="C978" i="7"/>
  <c r="C979" i="7"/>
  <c r="C980" i="7"/>
  <c r="B980" i="7" s="1"/>
  <c r="B981" i="7"/>
  <c r="C981" i="7"/>
  <c r="C982" i="7"/>
  <c r="B982" i="7" s="1"/>
  <c r="C983" i="7"/>
  <c r="C984" i="7"/>
  <c r="B984" i="7" s="1"/>
  <c r="B985" i="7"/>
  <c r="C985" i="7"/>
  <c r="C986" i="7"/>
  <c r="C987" i="7"/>
  <c r="C988" i="7"/>
  <c r="B988" i="7" s="1"/>
  <c r="B989" i="7"/>
  <c r="C989" i="7"/>
  <c r="C990" i="7"/>
  <c r="C991" i="7"/>
  <c r="C992" i="7"/>
  <c r="B992" i="7" s="1"/>
  <c r="B993" i="7"/>
  <c r="C993" i="7"/>
  <c r="C994" i="7"/>
  <c r="B994" i="7" s="1"/>
  <c r="C995" i="7"/>
  <c r="C996" i="7"/>
  <c r="B996" i="7" s="1"/>
  <c r="B997" i="7"/>
  <c r="C997" i="7"/>
  <c r="C998" i="7"/>
  <c r="C999" i="7"/>
  <c r="C1000" i="7"/>
  <c r="B1000" i="7" s="1"/>
  <c r="B1001" i="7"/>
  <c r="C1001" i="7"/>
  <c r="C1002" i="7"/>
  <c r="C1003" i="7"/>
  <c r="C1004" i="7"/>
  <c r="B1004" i="7" s="1"/>
  <c r="B1005" i="7"/>
  <c r="C1005" i="7"/>
  <c r="C1006" i="7"/>
  <c r="B1006" i="7" s="1"/>
  <c r="C1007" i="7"/>
  <c r="C1008" i="7"/>
  <c r="B1008" i="7" s="1"/>
  <c r="B1009" i="7"/>
  <c r="C1009" i="7"/>
  <c r="I7" i="7"/>
  <c r="T25" i="7" s="1"/>
  <c r="B1007" i="7" l="1"/>
  <c r="B991" i="7"/>
  <c r="B983" i="7"/>
  <c r="B967" i="7"/>
  <c r="B955" i="7"/>
  <c r="B951" i="7"/>
  <c r="B935" i="7"/>
  <c r="B919" i="7"/>
  <c r="B907" i="7"/>
  <c r="B903" i="7"/>
  <c r="B887" i="7"/>
  <c r="B875" i="7"/>
  <c r="B871" i="7"/>
  <c r="B867" i="7"/>
  <c r="B855" i="7"/>
  <c r="B851" i="7"/>
  <c r="B839" i="7"/>
  <c r="B831" i="7"/>
  <c r="B827" i="7"/>
  <c r="B803" i="7"/>
  <c r="B787" i="7"/>
  <c r="B771" i="7"/>
  <c r="B755" i="7"/>
  <c r="B739" i="7"/>
  <c r="B735" i="7"/>
  <c r="B715" i="7"/>
  <c r="B711" i="7"/>
  <c r="B703" i="7"/>
  <c r="B695" i="7"/>
  <c r="B691" i="7"/>
  <c r="B683" i="7"/>
  <c r="B621" i="7"/>
  <c r="B610" i="7"/>
  <c r="B594" i="7"/>
  <c r="B578" i="7"/>
  <c r="B546" i="7"/>
  <c r="B530" i="7"/>
  <c r="B999" i="7"/>
  <c r="B975" i="7"/>
  <c r="B963" i="7"/>
  <c r="B959" i="7"/>
  <c r="B947" i="7"/>
  <c r="B943" i="7"/>
  <c r="B927" i="7"/>
  <c r="B915" i="7"/>
  <c r="B911" i="7"/>
  <c r="B899" i="7"/>
  <c r="B895" i="7"/>
  <c r="B879" i="7"/>
  <c r="B859" i="7"/>
  <c r="B847" i="7"/>
  <c r="B843" i="7"/>
  <c r="B819" i="7"/>
  <c r="B811" i="7"/>
  <c r="B795" i="7"/>
  <c r="B779" i="7"/>
  <c r="B763" i="7"/>
  <c r="B747" i="7"/>
  <c r="B743" i="7"/>
  <c r="B731" i="7"/>
  <c r="B727" i="7"/>
  <c r="B723" i="7"/>
  <c r="B707" i="7"/>
  <c r="B699" i="7"/>
  <c r="B687" i="7"/>
  <c r="B679" i="7"/>
  <c r="B675" i="7"/>
  <c r="B671" i="7"/>
  <c r="B562" i="7"/>
  <c r="B521" i="7"/>
  <c r="B502" i="7"/>
  <c r="B662" i="7"/>
  <c r="B649" i="7"/>
  <c r="B630" i="7"/>
  <c r="B618" i="7"/>
  <c r="B606" i="7"/>
  <c r="B590" i="7"/>
  <c r="B574" i="7"/>
  <c r="B558" i="7"/>
  <c r="B542" i="7"/>
  <c r="B515" i="7"/>
  <c r="B489" i="7"/>
  <c r="B470" i="7"/>
  <c r="B434" i="7"/>
  <c r="B402" i="7"/>
  <c r="B370" i="7"/>
  <c r="B338" i="7"/>
  <c r="B195" i="7"/>
  <c r="B192" i="7"/>
  <c r="B1002" i="7"/>
  <c r="B998" i="7"/>
  <c r="B990" i="7"/>
  <c r="B986" i="7"/>
  <c r="B978" i="7"/>
  <c r="B974" i="7"/>
  <c r="B970" i="7"/>
  <c r="B962" i="7"/>
  <c r="B958" i="7"/>
  <c r="B950" i="7"/>
  <c r="B946" i="7"/>
  <c r="B938" i="7"/>
  <c r="B934" i="7"/>
  <c r="B930" i="7"/>
  <c r="B922" i="7"/>
  <c r="B918" i="7"/>
  <c r="B910" i="7"/>
  <c r="B906" i="7"/>
  <c r="B898" i="7"/>
  <c r="B894" i="7"/>
  <c r="B890" i="7"/>
  <c r="B882" i="7"/>
  <c r="B878" i="7"/>
  <c r="B870" i="7"/>
  <c r="B866" i="7"/>
  <c r="B862" i="7"/>
  <c r="B858" i="7"/>
  <c r="B854" i="7"/>
  <c r="B850" i="7"/>
  <c r="B846" i="7"/>
  <c r="B842" i="7"/>
  <c r="B838" i="7"/>
  <c r="B834" i="7"/>
  <c r="B830" i="7"/>
  <c r="B826" i="7"/>
  <c r="B822" i="7"/>
  <c r="B818" i="7"/>
  <c r="B814" i="7"/>
  <c r="B810" i="7"/>
  <c r="B806" i="7"/>
  <c r="B802" i="7"/>
  <c r="B798" i="7"/>
  <c r="B794" i="7"/>
  <c r="B790" i="7"/>
  <c r="B786" i="7"/>
  <c r="B782" i="7"/>
  <c r="B778" i="7"/>
  <c r="B774" i="7"/>
  <c r="B770" i="7"/>
  <c r="B766" i="7"/>
  <c r="B762" i="7"/>
  <c r="B758" i="7"/>
  <c r="B754" i="7"/>
  <c r="B750" i="7"/>
  <c r="B746" i="7"/>
  <c r="B742" i="7"/>
  <c r="B738" i="7"/>
  <c r="B734" i="7"/>
  <c r="B730" i="7"/>
  <c r="B726" i="7"/>
  <c r="B722" i="7"/>
  <c r="B718" i="7"/>
  <c r="B714" i="7"/>
  <c r="B710" i="7"/>
  <c r="B706" i="7"/>
  <c r="B702" i="7"/>
  <c r="B698" i="7"/>
  <c r="B694" i="7"/>
  <c r="B690" i="7"/>
  <c r="B686" i="7"/>
  <c r="B682" i="7"/>
  <c r="B678" i="7"/>
  <c r="B674" i="7"/>
  <c r="B670" i="7"/>
  <c r="B657" i="7"/>
  <c r="B638" i="7"/>
  <c r="B625" i="7"/>
  <c r="B617" i="7"/>
  <c r="B602" i="7"/>
  <c r="B586" i="7"/>
  <c r="B570" i="7"/>
  <c r="B554" i="7"/>
  <c r="B538" i="7"/>
  <c r="B483" i="7"/>
  <c r="B457" i="7"/>
  <c r="B438" i="7"/>
  <c r="B406" i="7"/>
  <c r="B374" i="7"/>
  <c r="B342" i="7"/>
  <c r="B310" i="7"/>
  <c r="B131" i="7"/>
  <c r="B128" i="7"/>
  <c r="B1003" i="7"/>
  <c r="B995" i="7"/>
  <c r="B987" i="7"/>
  <c r="B979" i="7"/>
  <c r="B971" i="7"/>
  <c r="B939" i="7"/>
  <c r="B931" i="7"/>
  <c r="B923" i="7"/>
  <c r="B891" i="7"/>
  <c r="B883" i="7"/>
  <c r="B863" i="7"/>
  <c r="B835" i="7"/>
  <c r="B823" i="7"/>
  <c r="B815" i="7"/>
  <c r="B807" i="7"/>
  <c r="B799" i="7"/>
  <c r="B791" i="7"/>
  <c r="B783" i="7"/>
  <c r="B775" i="7"/>
  <c r="B767" i="7"/>
  <c r="B759" i="7"/>
  <c r="B751" i="7"/>
  <c r="B719" i="7"/>
  <c r="B249" i="7"/>
  <c r="B622" i="7"/>
  <c r="B614" i="7"/>
  <c r="B598" i="7"/>
  <c r="B582" i="7"/>
  <c r="B566" i="7"/>
  <c r="B550" i="7"/>
  <c r="B534" i="7"/>
  <c r="B451" i="7"/>
  <c r="B270" i="7"/>
  <c r="B419" i="7"/>
  <c r="B387" i="7"/>
  <c r="B355" i="7"/>
  <c r="B323" i="7"/>
  <c r="B251" i="7"/>
  <c r="B246" i="7"/>
  <c r="B200" i="7"/>
  <c r="B139" i="7"/>
  <c r="B136" i="7"/>
  <c r="B613" i="7"/>
  <c r="B605" i="7"/>
  <c r="B597" i="7"/>
  <c r="B585" i="7"/>
  <c r="B581" i="7"/>
  <c r="B577" i="7"/>
  <c r="B510" i="7"/>
  <c r="B465" i="7"/>
  <c r="B418" i="7"/>
  <c r="B386" i="7"/>
  <c r="B354" i="7"/>
  <c r="B322" i="7"/>
  <c r="B302" i="7"/>
  <c r="B281" i="7"/>
  <c r="B238" i="7"/>
  <c r="B217" i="7"/>
  <c r="B163" i="7"/>
  <c r="B160" i="7"/>
  <c r="B99" i="7"/>
  <c r="B415" i="7"/>
  <c r="B383" i="7"/>
  <c r="B351" i="7"/>
  <c r="B319" i="7"/>
  <c r="B275" i="7"/>
  <c r="B257" i="7"/>
  <c r="B211" i="7"/>
  <c r="B203" i="7"/>
  <c r="B43" i="7"/>
  <c r="B666" i="7"/>
  <c r="B658" i="7"/>
  <c r="B650" i="7"/>
  <c r="B642" i="7"/>
  <c r="B634" i="7"/>
  <c r="B626" i="7"/>
  <c r="B518" i="7"/>
  <c r="B505" i="7"/>
  <c r="B486" i="7"/>
  <c r="B473" i="7"/>
  <c r="B454" i="7"/>
  <c r="B441" i="7"/>
  <c r="B435" i="7"/>
  <c r="B431" i="7"/>
  <c r="B422" i="7"/>
  <c r="B403" i="7"/>
  <c r="B399" i="7"/>
  <c r="B390" i="7"/>
  <c r="B371" i="7"/>
  <c r="B367" i="7"/>
  <c r="B358" i="7"/>
  <c r="B339" i="7"/>
  <c r="B335" i="7"/>
  <c r="B326" i="7"/>
  <c r="B307" i="7"/>
  <c r="B289" i="7"/>
  <c r="B283" i="7"/>
  <c r="B278" i="7"/>
  <c r="B243" i="7"/>
  <c r="B225" i="7"/>
  <c r="B219" i="7"/>
  <c r="B214" i="7"/>
  <c r="B171" i="7"/>
  <c r="B168" i="7"/>
  <c r="B107" i="7"/>
  <c r="B104" i="7"/>
  <c r="B427" i="7"/>
  <c r="B411" i="7"/>
  <c r="B395" i="7"/>
  <c r="B379" i="7"/>
  <c r="B363" i="7"/>
  <c r="B347" i="7"/>
  <c r="B331" i="7"/>
  <c r="B315" i="7"/>
  <c r="B297" i="7"/>
  <c r="B291" i="7"/>
  <c r="B286" i="7"/>
  <c r="B265" i="7"/>
  <c r="B259" i="7"/>
  <c r="B254" i="7"/>
  <c r="B233" i="7"/>
  <c r="B227" i="7"/>
  <c r="B222" i="7"/>
  <c r="B179" i="7"/>
  <c r="B176" i="7"/>
  <c r="B147" i="7"/>
  <c r="B144" i="7"/>
  <c r="B115" i="7"/>
  <c r="B112" i="7"/>
  <c r="B67" i="7"/>
  <c r="B522" i="7"/>
  <c r="B514" i="7"/>
  <c r="B506" i="7"/>
  <c r="B498" i="7"/>
  <c r="B490" i="7"/>
  <c r="B482" i="7"/>
  <c r="B474" i="7"/>
  <c r="B466" i="7"/>
  <c r="B458" i="7"/>
  <c r="B450" i="7"/>
  <c r="B442" i="7"/>
  <c r="B430" i="7"/>
  <c r="B423" i="7"/>
  <c r="B414" i="7"/>
  <c r="B407" i="7"/>
  <c r="B398" i="7"/>
  <c r="B391" i="7"/>
  <c r="B382" i="7"/>
  <c r="B375" i="7"/>
  <c r="B366" i="7"/>
  <c r="B359" i="7"/>
  <c r="B350" i="7"/>
  <c r="B343" i="7"/>
  <c r="B334" i="7"/>
  <c r="B327" i="7"/>
  <c r="B318" i="7"/>
  <c r="B311" i="7"/>
  <c r="B305" i="7"/>
  <c r="B299" i="7"/>
  <c r="B294" i="7"/>
  <c r="B273" i="7"/>
  <c r="B267" i="7"/>
  <c r="B262" i="7"/>
  <c r="B241" i="7"/>
  <c r="B235" i="7"/>
  <c r="B230" i="7"/>
  <c r="B207" i="7"/>
  <c r="B187" i="7"/>
  <c r="B184" i="7"/>
  <c r="B155" i="7"/>
  <c r="B152" i="7"/>
  <c r="B123" i="7"/>
  <c r="B120" i="7"/>
  <c r="B75" i="7"/>
  <c r="B199" i="7"/>
  <c r="B191" i="7"/>
  <c r="B183" i="7"/>
  <c r="B175" i="7"/>
  <c r="B167" i="7"/>
  <c r="B159" i="7"/>
  <c r="B151" i="7"/>
  <c r="B143" i="7"/>
  <c r="B135" i="7"/>
  <c r="B127" i="7"/>
  <c r="B119" i="7"/>
  <c r="B111" i="7"/>
  <c r="B103" i="7"/>
  <c r="B83" i="7"/>
  <c r="B51" i="7"/>
  <c r="B204" i="7"/>
  <c r="B196" i="7"/>
  <c r="B188" i="7"/>
  <c r="B180" i="7"/>
  <c r="B172" i="7"/>
  <c r="B164" i="7"/>
  <c r="B156" i="7"/>
  <c r="B148" i="7"/>
  <c r="B140" i="7"/>
  <c r="B132" i="7"/>
  <c r="B124" i="7"/>
  <c r="B116" i="7"/>
  <c r="B108" i="7"/>
  <c r="B91" i="7"/>
  <c r="B59" i="7"/>
  <c r="B95" i="7"/>
  <c r="B87" i="7"/>
  <c r="B79" i="7"/>
  <c r="B71" i="7"/>
  <c r="B63" i="7"/>
  <c r="B55" i="7"/>
  <c r="B47" i="7"/>
  <c r="B100" i="7"/>
  <c r="B96" i="7"/>
  <c r="B92" i="7"/>
  <c r="B88" i="7"/>
  <c r="B84" i="7"/>
  <c r="B80" i="7"/>
  <c r="B76" i="7"/>
  <c r="B72" i="7"/>
  <c r="B68" i="7"/>
  <c r="B64" i="7"/>
  <c r="B60" i="7"/>
  <c r="B56" i="7"/>
  <c r="B52" i="7"/>
  <c r="B48" i="7"/>
  <c r="B44" i="7"/>
  <c r="B40" i="7"/>
  <c r="C10" i="7" l="1"/>
  <c r="H7" i="7"/>
  <c r="S30" i="7"/>
  <c r="C11" i="7"/>
  <c r="A11" i="7" s="1"/>
  <c r="C12" i="7"/>
  <c r="A12" i="7" s="1"/>
  <c r="C13" i="7"/>
  <c r="A13" i="7" s="1"/>
  <c r="C14" i="7"/>
  <c r="A14" i="7" s="1"/>
  <c r="C15" i="7"/>
  <c r="C16" i="7"/>
  <c r="C17" i="7"/>
  <c r="A17" i="7" s="1"/>
  <c r="C18" i="7"/>
  <c r="A18" i="7" s="1"/>
  <c r="C19" i="7"/>
  <c r="C20" i="7"/>
  <c r="C21" i="7"/>
  <c r="A21" i="7" s="1"/>
  <c r="C22" i="7"/>
  <c r="A22" i="7" s="1"/>
  <c r="C23" i="7"/>
  <c r="C24" i="7"/>
  <c r="C25" i="7"/>
  <c r="A25" i="7" s="1"/>
  <c r="C26" i="7"/>
  <c r="A26" i="7" s="1"/>
  <c r="C27" i="7"/>
  <c r="C28" i="7"/>
  <c r="C29" i="7"/>
  <c r="C30" i="7"/>
  <c r="A30" i="7" s="1"/>
  <c r="C31" i="7"/>
  <c r="C32" i="7"/>
  <c r="C33" i="7"/>
  <c r="A33" i="7" s="1"/>
  <c r="C34" i="7"/>
  <c r="A34" i="7" s="1"/>
  <c r="C35" i="7"/>
  <c r="C36" i="7"/>
  <c r="C37" i="7"/>
  <c r="C38" i="7"/>
  <c r="A38" i="7" s="1"/>
  <c r="C39" i="7"/>
  <c r="B10" i="7"/>
  <c r="A37" i="7" l="1"/>
  <c r="A39" i="7"/>
  <c r="B39" i="7"/>
  <c r="A35" i="7"/>
  <c r="A31" i="7"/>
  <c r="A27" i="7"/>
  <c r="A23" i="7"/>
  <c r="A19" i="7"/>
  <c r="A15" i="7"/>
  <c r="A29" i="7"/>
  <c r="A36" i="7"/>
  <c r="A32" i="7"/>
  <c r="A28" i="7"/>
  <c r="A24" i="7"/>
  <c r="A20" i="7"/>
  <c r="A16" i="7"/>
  <c r="A41" i="7"/>
  <c r="A126" i="7"/>
  <c r="A190" i="7"/>
  <c r="A443" i="7"/>
  <c r="A445" i="7"/>
  <c r="A10" i="7"/>
  <c r="X30" i="7"/>
  <c r="A42" i="7"/>
  <c r="A245" i="7"/>
  <c r="A247" i="7"/>
  <c r="A252" i="7"/>
  <c r="A488" i="7"/>
  <c r="A667" i="7"/>
  <c r="A669" i="7"/>
  <c r="A635" i="7"/>
  <c r="A637" i="7"/>
  <c r="A648" i="7"/>
  <c r="A662" i="7"/>
  <c r="A309" i="7"/>
  <c r="A1007" i="7"/>
  <c r="A983" i="7"/>
  <c r="A955" i="7"/>
  <c r="A935" i="7"/>
  <c r="A907" i="7"/>
  <c r="A887" i="7"/>
  <c r="A871" i="7"/>
  <c r="A855" i="7"/>
  <c r="A839" i="7"/>
  <c r="A827" i="7"/>
  <c r="A787" i="7"/>
  <c r="A755" i="7"/>
  <c r="A735" i="7"/>
  <c r="A711" i="7"/>
  <c r="A695" i="7"/>
  <c r="A683" i="7"/>
  <c r="A610" i="7"/>
  <c r="A578" i="7"/>
  <c r="A530" i="7"/>
  <c r="A993" i="7"/>
  <c r="A970" i="7"/>
  <c r="A946" i="7"/>
  <c r="A925" i="7"/>
  <c r="A901" i="7"/>
  <c r="A877" i="7"/>
  <c r="A861" i="7"/>
  <c r="A842" i="7"/>
  <c r="A829" i="7"/>
  <c r="A810" i="7"/>
  <c r="A797" i="7"/>
  <c r="A778" i="7"/>
  <c r="A762" i="7"/>
  <c r="A999" i="7"/>
  <c r="A963" i="7"/>
  <c r="A947" i="7"/>
  <c r="A927" i="7"/>
  <c r="A911" i="7"/>
  <c r="A895" i="7"/>
  <c r="A859" i="7"/>
  <c r="A843" i="7"/>
  <c r="A811" i="7"/>
  <c r="A779" i="7"/>
  <c r="A747" i="7"/>
  <c r="A731" i="7"/>
  <c r="A723" i="7"/>
  <c r="A699" i="7"/>
  <c r="A679" i="7"/>
  <c r="A671" i="7"/>
  <c r="A521" i="7"/>
  <c r="A1009" i="7"/>
  <c r="A986" i="7"/>
  <c r="A962" i="7"/>
  <c r="A941" i="7"/>
  <c r="A917" i="7"/>
  <c r="A894" i="7"/>
  <c r="A873" i="7"/>
  <c r="A854" i="7"/>
  <c r="A841" i="7"/>
  <c r="A822" i="7"/>
  <c r="A806" i="7"/>
  <c r="A790" i="7"/>
  <c r="A777" i="7"/>
  <c r="A757" i="7"/>
  <c r="A746" i="7"/>
  <c r="A738" i="7"/>
  <c r="A730" i="7"/>
  <c r="A722" i="7"/>
  <c r="A714" i="7"/>
  <c r="A706" i="7"/>
  <c r="A698" i="7"/>
  <c r="A690" i="7"/>
  <c r="A682" i="7"/>
  <c r="A674" i="7"/>
  <c r="A657" i="7"/>
  <c r="A643" i="7"/>
  <c r="A624" i="7"/>
  <c r="A606" i="7"/>
  <c r="A574" i="7"/>
  <c r="A542" i="7"/>
  <c r="A489" i="7"/>
  <c r="A456" i="7"/>
  <c r="A405" i="7"/>
  <c r="A370" i="7"/>
  <c r="A613" i="7"/>
  <c r="A44" i="7"/>
  <c r="A985" i="7"/>
  <c r="A965" i="7"/>
  <c r="A938" i="7"/>
  <c r="A918" i="7"/>
  <c r="A893" i="7"/>
  <c r="A870" i="7"/>
  <c r="A857" i="7"/>
  <c r="A838" i="7"/>
  <c r="A825" i="7"/>
  <c r="A809" i="7"/>
  <c r="A793" i="7"/>
  <c r="A774" i="7"/>
  <c r="A761" i="7"/>
  <c r="A1005" i="7"/>
  <c r="A978" i="7"/>
  <c r="A957" i="7"/>
  <c r="A933" i="7"/>
  <c r="A913" i="7"/>
  <c r="A889" i="7"/>
  <c r="A869" i="7"/>
  <c r="A850" i="7"/>
  <c r="A40" i="7"/>
  <c r="A967" i="7"/>
  <c r="A875" i="7"/>
  <c r="A803" i="7"/>
  <c r="A703" i="7"/>
  <c r="A546" i="7"/>
  <c r="A998" i="7"/>
  <c r="A953" i="7"/>
  <c r="A905" i="7"/>
  <c r="A865" i="7"/>
  <c r="A833" i="7"/>
  <c r="A798" i="7"/>
  <c r="A766" i="7"/>
  <c r="A975" i="7"/>
  <c r="A899" i="7"/>
  <c r="A795" i="7"/>
  <c r="A707" i="7"/>
  <c r="A502" i="7"/>
  <c r="A974" i="7"/>
  <c r="A930" i="7"/>
  <c r="A882" i="7"/>
  <c r="A846" i="7"/>
  <c r="A826" i="7"/>
  <c r="A802" i="7"/>
  <c r="A785" i="7"/>
  <c r="A765" i="7"/>
  <c r="A745" i="7"/>
  <c r="A734" i="7"/>
  <c r="A725" i="7"/>
  <c r="A713" i="7"/>
  <c r="A702" i="7"/>
  <c r="A693" i="7"/>
  <c r="A681" i="7"/>
  <c r="A670" i="7"/>
  <c r="A645" i="7"/>
  <c r="A618" i="7"/>
  <c r="A590" i="7"/>
  <c r="A434" i="7"/>
  <c r="A373" i="7"/>
  <c r="A664" i="7"/>
  <c r="A646" i="7"/>
  <c r="A483" i="7"/>
  <c r="A353" i="7"/>
  <c r="A517" i="7"/>
  <c r="A600" i="7"/>
  <c r="A260" i="7"/>
  <c r="A428" i="7"/>
  <c r="A528" i="7"/>
  <c r="A544" i="7"/>
  <c r="A560" i="7"/>
  <c r="A576" i="7"/>
  <c r="A612" i="7"/>
  <c r="A989" i="7"/>
  <c r="A961" i="7"/>
  <c r="A937" i="7"/>
  <c r="A909" i="7"/>
  <c r="A881" i="7"/>
  <c r="A1000" i="7"/>
  <c r="A984" i="7"/>
  <c r="A968" i="7"/>
  <c r="A952" i="7"/>
  <c r="A936" i="7"/>
  <c r="A920" i="7"/>
  <c r="A904" i="7"/>
  <c r="A888" i="7"/>
  <c r="A872" i="7"/>
  <c r="A856" i="7"/>
  <c r="A840" i="7"/>
  <c r="A824" i="7"/>
  <c r="A808" i="7"/>
  <c r="A792" i="7"/>
  <c r="A776" i="7"/>
  <c r="A760" i="7"/>
  <c r="A744" i="7"/>
  <c r="A728" i="7"/>
  <c r="A712" i="7"/>
  <c r="A696" i="7"/>
  <c r="A680" i="7"/>
  <c r="A659" i="7"/>
  <c r="A629" i="7"/>
  <c r="A620" i="7"/>
  <c r="A352" i="7"/>
  <c r="A605" i="7"/>
  <c r="A577" i="7"/>
  <c r="A251" i="7"/>
  <c r="A649" i="7"/>
  <c r="A991" i="7"/>
  <c r="A903" i="7"/>
  <c r="A831" i="7"/>
  <c r="A715" i="7"/>
  <c r="A594" i="7"/>
  <c r="A981" i="7"/>
  <c r="A934" i="7"/>
  <c r="A890" i="7"/>
  <c r="A853" i="7"/>
  <c r="A821" i="7"/>
  <c r="A789" i="7"/>
  <c r="A758" i="7"/>
  <c r="A915" i="7"/>
  <c r="A819" i="7"/>
  <c r="A727" i="7"/>
  <c r="A562" i="7"/>
  <c r="A969" i="7"/>
  <c r="A922" i="7"/>
  <c r="A878" i="7"/>
  <c r="A845" i="7"/>
  <c r="A818" i="7"/>
  <c r="A801" i="7"/>
  <c r="A781" i="7"/>
  <c r="A753" i="7"/>
  <c r="A742" i="7"/>
  <c r="A733" i="7"/>
  <c r="A721" i="7"/>
  <c r="A710" i="7"/>
  <c r="A701" i="7"/>
  <c r="A689" i="7"/>
  <c r="A678" i="7"/>
  <c r="A638" i="7"/>
  <c r="A470" i="7"/>
  <c r="A195" i="7"/>
  <c r="A617" i="7"/>
  <c r="A586" i="7"/>
  <c r="A554" i="7"/>
  <c r="A509" i="7"/>
  <c r="A457" i="7"/>
  <c r="A406" i="7"/>
  <c r="A342" i="7"/>
  <c r="A131" i="7"/>
  <c r="A134" i="7"/>
  <c r="A385" i="7"/>
  <c r="A580" i="7"/>
  <c r="A608" i="7"/>
  <c r="A332" i="7"/>
  <c r="A453" i="7"/>
  <c r="A532" i="7"/>
  <c r="A548" i="7"/>
  <c r="A564" i="7"/>
  <c r="A592" i="7"/>
  <c r="A1003" i="7"/>
  <c r="A987" i="7"/>
  <c r="A971" i="7"/>
  <c r="A931" i="7"/>
  <c r="A891" i="7"/>
  <c r="A863" i="7"/>
  <c r="A823" i="7"/>
  <c r="A807" i="7"/>
  <c r="A791" i="7"/>
  <c r="A775" i="7"/>
  <c r="A759" i="7"/>
  <c r="A719" i="7"/>
  <c r="A1006" i="7"/>
  <c r="A982" i="7"/>
  <c r="A954" i="7"/>
  <c r="A926" i="7"/>
  <c r="A902" i="7"/>
  <c r="A874" i="7"/>
  <c r="A996" i="7"/>
  <c r="A980" i="7"/>
  <c r="A964" i="7"/>
  <c r="A948" i="7"/>
  <c r="A932" i="7"/>
  <c r="A916" i="7"/>
  <c r="A900" i="7"/>
  <c r="A884" i="7"/>
  <c r="A868" i="7"/>
  <c r="A852" i="7"/>
  <c r="A836" i="7"/>
  <c r="A820" i="7"/>
  <c r="A804" i="7"/>
  <c r="A788" i="7"/>
  <c r="A97" i="7"/>
  <c r="A851" i="7"/>
  <c r="A621" i="7"/>
  <c r="A973" i="7"/>
  <c r="A885" i="7"/>
  <c r="A817" i="7"/>
  <c r="A754" i="7"/>
  <c r="A959" i="7"/>
  <c r="A763" i="7"/>
  <c r="A990" i="7"/>
  <c r="A898" i="7"/>
  <c r="A830" i="7"/>
  <c r="A786" i="7"/>
  <c r="A749" i="7"/>
  <c r="A726" i="7"/>
  <c r="A705" i="7"/>
  <c r="A685" i="7"/>
  <c r="A656" i="7"/>
  <c r="A437" i="7"/>
  <c r="A651" i="7"/>
  <c r="A538" i="7"/>
  <c r="A374" i="7"/>
  <c r="A253" i="7"/>
  <c r="A584" i="7"/>
  <c r="A364" i="7"/>
  <c r="A536" i="7"/>
  <c r="A568" i="7"/>
  <c r="A979" i="7"/>
  <c r="A835" i="7"/>
  <c r="A767" i="7"/>
  <c r="A1001" i="7"/>
  <c r="A949" i="7"/>
  <c r="A897" i="7"/>
  <c r="A992" i="7"/>
  <c r="A960" i="7"/>
  <c r="A928" i="7"/>
  <c r="A896" i="7"/>
  <c r="A864" i="7"/>
  <c r="A832" i="7"/>
  <c r="A800" i="7"/>
  <c r="A772" i="7"/>
  <c r="A752" i="7"/>
  <c r="A732" i="7"/>
  <c r="A708" i="7"/>
  <c r="A688" i="7"/>
  <c r="A661" i="7"/>
  <c r="A627" i="7"/>
  <c r="A477" i="7"/>
  <c r="A416" i="7"/>
  <c r="A510" i="7"/>
  <c r="A387" i="7"/>
  <c r="A323" i="7"/>
  <c r="A658" i="7"/>
  <c r="A626" i="7"/>
  <c r="A523" i="7"/>
  <c r="A504" i="7"/>
  <c r="A473" i="7"/>
  <c r="A459" i="7"/>
  <c r="A432" i="7"/>
  <c r="A386" i="7"/>
  <c r="A357" i="7"/>
  <c r="A326" i="7"/>
  <c r="A302" i="7"/>
  <c r="A215" i="7"/>
  <c r="A160" i="7"/>
  <c r="A593" i="7"/>
  <c r="A565" i="7"/>
  <c r="A549" i="7"/>
  <c r="A533" i="7"/>
  <c r="A446" i="7"/>
  <c r="A50" i="7"/>
  <c r="A66" i="7"/>
  <c r="A82" i="7"/>
  <c r="A98" i="7"/>
  <c r="A69" i="7"/>
  <c r="A101" i="7"/>
  <c r="A117" i="7"/>
  <c r="A133" i="7"/>
  <c r="A149" i="7"/>
  <c r="A165" i="7"/>
  <c r="A181" i="7"/>
  <c r="A197" i="7"/>
  <c r="A89" i="7"/>
  <c r="A130" i="7"/>
  <c r="A162" i="7"/>
  <c r="A194" i="7"/>
  <c r="A209" i="7"/>
  <c r="A240" i="7"/>
  <c r="A272" i="7"/>
  <c r="A304" i="7"/>
  <c r="A182" i="7"/>
  <c r="A244" i="7"/>
  <c r="A301" i="7"/>
  <c r="A324" i="7"/>
  <c r="A356" i="7"/>
  <c r="A388" i="7"/>
  <c r="A420" i="7"/>
  <c r="A452" i="7"/>
  <c r="A484" i="7"/>
  <c r="A516" i="7"/>
  <c r="A142" i="7"/>
  <c r="A231" i="7"/>
  <c r="A268" i="7"/>
  <c r="A312" i="7"/>
  <c r="A344" i="7"/>
  <c r="A376" i="7"/>
  <c r="A408" i="7"/>
  <c r="A668" i="7"/>
  <c r="A647" i="7"/>
  <c r="A636" i="7"/>
  <c r="A611" i="7"/>
  <c r="A595" i="7"/>
  <c r="A579" i="7"/>
  <c r="A563" i="7"/>
  <c r="A547" i="7"/>
  <c r="A531" i="7"/>
  <c r="A512" i="7"/>
  <c r="A494" i="7"/>
  <c r="A435" i="7"/>
  <c r="A369" i="7"/>
  <c r="A348" i="7"/>
  <c r="A335" i="7"/>
  <c r="A283" i="7"/>
  <c r="A243" i="7"/>
  <c r="A223" i="7"/>
  <c r="A214" i="7"/>
  <c r="A168" i="7"/>
  <c r="A522" i="7"/>
  <c r="A490" i="7"/>
  <c r="A458" i="7"/>
  <c r="A427" i="7"/>
  <c r="A382" i="7"/>
  <c r="A363" i="7"/>
  <c r="A318" i="7"/>
  <c r="A259" i="7"/>
  <c r="A52" i="7"/>
  <c r="A305" i="7"/>
  <c r="A294" i="7"/>
  <c r="A241" i="7"/>
  <c r="A230" i="7"/>
  <c r="A187" i="7"/>
  <c r="A155" i="7"/>
  <c r="A123" i="7"/>
  <c r="A75" i="7"/>
  <c r="A60" i="7"/>
  <c r="A298" i="7"/>
  <c r="A266" i="7"/>
  <c r="A234" i="7"/>
  <c r="A68" i="7"/>
  <c r="A96" i="7"/>
  <c r="A64" i="7"/>
  <c r="A191" i="7"/>
  <c r="A159" i="7"/>
  <c r="A143" i="7"/>
  <c r="A111" i="7"/>
  <c r="A92" i="7"/>
  <c r="A290" i="7"/>
  <c r="A226" i="7"/>
  <c r="A196" i="7"/>
  <c r="A164" i="7"/>
  <c r="A630" i="7"/>
  <c r="A867" i="7"/>
  <c r="A691" i="7"/>
  <c r="A958" i="7"/>
  <c r="A866" i="7"/>
  <c r="A805" i="7"/>
  <c r="A847" i="7"/>
  <c r="A675" i="7"/>
  <c r="A950" i="7"/>
  <c r="A862" i="7"/>
  <c r="A814" i="7"/>
  <c r="A770" i="7"/>
  <c r="A741" i="7"/>
  <c r="A718" i="7"/>
  <c r="A697" i="7"/>
  <c r="A677" i="7"/>
  <c r="A616" i="7"/>
  <c r="A558" i="7"/>
  <c r="A515" i="7"/>
  <c r="A341" i="7"/>
  <c r="A192" i="7"/>
  <c r="A665" i="7"/>
  <c r="A570" i="7"/>
  <c r="A438" i="7"/>
  <c r="A321" i="7"/>
  <c r="A588" i="7"/>
  <c r="A396" i="7"/>
  <c r="A540" i="7"/>
  <c r="A572" i="7"/>
  <c r="A995" i="7"/>
  <c r="A883" i="7"/>
  <c r="A783" i="7"/>
  <c r="A994" i="7"/>
  <c r="A942" i="7"/>
  <c r="A886" i="7"/>
  <c r="A988" i="7"/>
  <c r="A956" i="7"/>
  <c r="A924" i="7"/>
  <c r="A892" i="7"/>
  <c r="A860" i="7"/>
  <c r="A828" i="7"/>
  <c r="A796" i="7"/>
  <c r="A768" i="7"/>
  <c r="A748" i="7"/>
  <c r="A724" i="7"/>
  <c r="A704" i="7"/>
  <c r="A684" i="7"/>
  <c r="A654" i="7"/>
  <c r="A622" i="7"/>
  <c r="A598" i="7"/>
  <c r="A566" i="7"/>
  <c r="A534" i="7"/>
  <c r="A475" i="7"/>
  <c r="A384" i="7"/>
  <c r="A597" i="7"/>
  <c r="A465" i="7"/>
  <c r="A200" i="7"/>
  <c r="A136" i="7"/>
  <c r="A650" i="7"/>
  <c r="A518" i="7"/>
  <c r="A493" i="7"/>
  <c r="A472" i="7"/>
  <c r="A454" i="7"/>
  <c r="A422" i="7"/>
  <c r="A400" i="7"/>
  <c r="A354" i="7"/>
  <c r="A325" i="7"/>
  <c r="A279" i="7"/>
  <c r="A220" i="7"/>
  <c r="A213" i="7"/>
  <c r="A84" i="7"/>
  <c r="A589" i="7"/>
  <c r="A561" i="7"/>
  <c r="A545" i="7"/>
  <c r="A529" i="7"/>
  <c r="A415" i="7"/>
  <c r="A351" i="7"/>
  <c r="A211" i="7"/>
  <c r="A43" i="7"/>
  <c r="A54" i="7"/>
  <c r="A70" i="7"/>
  <c r="A86" i="7"/>
  <c r="A45" i="7"/>
  <c r="A77" i="7"/>
  <c r="A105" i="7"/>
  <c r="A121" i="7"/>
  <c r="A137" i="7"/>
  <c r="A153" i="7"/>
  <c r="A169" i="7"/>
  <c r="A185" i="7"/>
  <c r="A201" i="7"/>
  <c r="A106" i="7"/>
  <c r="A138" i="7"/>
  <c r="A170" i="7"/>
  <c r="A202" i="7"/>
  <c r="A216" i="7"/>
  <c r="A248" i="7"/>
  <c r="A280" i="7"/>
  <c r="A73" i="7"/>
  <c r="A212" i="7"/>
  <c r="A269" i="7"/>
  <c r="A303" i="7"/>
  <c r="A329" i="7"/>
  <c r="A361" i="7"/>
  <c r="A393" i="7"/>
  <c r="A425" i="7"/>
  <c r="A460" i="7"/>
  <c r="A492" i="7"/>
  <c r="A524" i="7"/>
  <c r="A174" i="7"/>
  <c r="A236" i="7"/>
  <c r="A293" i="7"/>
  <c r="A317" i="7"/>
  <c r="A349" i="7"/>
  <c r="A381" i="7"/>
  <c r="A413" i="7"/>
  <c r="A655" i="7"/>
  <c r="A644" i="7"/>
  <c r="A623" i="7"/>
  <c r="A607" i="7"/>
  <c r="A591" i="7"/>
  <c r="A575" i="7"/>
  <c r="A559" i="7"/>
  <c r="A543" i="7"/>
  <c r="A526" i="7"/>
  <c r="A469" i="7"/>
  <c r="A449" i="7"/>
  <c r="A401" i="7"/>
  <c r="A380" i="7"/>
  <c r="A367" i="7"/>
  <c r="A339" i="7"/>
  <c r="A307" i="7"/>
  <c r="A287" i="7"/>
  <c r="A278" i="7"/>
  <c r="A228" i="7"/>
  <c r="A221" i="7"/>
  <c r="A104" i="7"/>
  <c r="A514" i="7"/>
  <c r="A482" i="7"/>
  <c r="A450" i="7"/>
  <c r="A398" i="7"/>
  <c r="A379" i="7"/>
  <c r="A334" i="7"/>
  <c r="A315" i="7"/>
  <c r="A265" i="7"/>
  <c r="A254" i="7"/>
  <c r="A179" i="7"/>
  <c r="A147" i="7"/>
  <c r="A115" i="7"/>
  <c r="A76" i="7"/>
  <c r="A527" i="7"/>
  <c r="A511" i="7"/>
  <c r="A495" i="7"/>
  <c r="A479" i="7"/>
  <c r="A463" i="7"/>
  <c r="A447" i="7"/>
  <c r="A426" i="7"/>
  <c r="A410" i="7"/>
  <c r="A394" i="7"/>
  <c r="A378" i="7"/>
  <c r="A362" i="7"/>
  <c r="A346" i="7"/>
  <c r="A330" i="7"/>
  <c r="A314" i="7"/>
  <c r="A267" i="7"/>
  <c r="A175" i="7"/>
  <c r="A127" i="7"/>
  <c r="A51" i="7"/>
  <c r="A258" i="7"/>
  <c r="A180" i="7"/>
  <c r="A919" i="7"/>
  <c r="A849" i="7"/>
  <c r="A879" i="7"/>
  <c r="A906" i="7"/>
  <c r="A794" i="7"/>
  <c r="A729" i="7"/>
  <c r="A686" i="7"/>
  <c r="A402" i="7"/>
  <c r="A633" i="7"/>
  <c r="A602" i="7"/>
  <c r="A128" i="7"/>
  <c r="A198" i="7"/>
  <c r="A552" i="7"/>
  <c r="A923" i="7"/>
  <c r="A249" i="7"/>
  <c r="A921" i="7"/>
  <c r="A976" i="7"/>
  <c r="A912" i="7"/>
  <c r="A848" i="7"/>
  <c r="A784" i="7"/>
  <c r="A740" i="7"/>
  <c r="A700" i="7"/>
  <c r="A641" i="7"/>
  <c r="A520" i="7"/>
  <c r="A270" i="7"/>
  <c r="A419" i="7"/>
  <c r="A505" i="7"/>
  <c r="A461" i="7"/>
  <c r="A418" i="7"/>
  <c r="A336" i="7"/>
  <c r="A284" i="7"/>
  <c r="A238" i="7"/>
  <c r="A163" i="7"/>
  <c r="A99" i="7"/>
  <c r="A573" i="7"/>
  <c r="A541" i="7"/>
  <c r="A319" i="7"/>
  <c r="A257" i="7"/>
  <c r="A62" i="7"/>
  <c r="A94" i="7"/>
  <c r="A93" i="7"/>
  <c r="A129" i="7"/>
  <c r="A161" i="7"/>
  <c r="A193" i="7"/>
  <c r="A122" i="7"/>
  <c r="A186" i="7"/>
  <c r="A232" i="7"/>
  <c r="A296" i="7"/>
  <c r="A239" i="7"/>
  <c r="A313" i="7"/>
  <c r="A377" i="7"/>
  <c r="A444" i="7"/>
  <c r="A508" i="7"/>
  <c r="A229" i="7"/>
  <c r="A300" i="7"/>
  <c r="A365" i="7"/>
  <c r="A429" i="7"/>
  <c r="A639" i="7"/>
  <c r="A599" i="7"/>
  <c r="A567" i="7"/>
  <c r="A535" i="7"/>
  <c r="A501" i="7"/>
  <c r="A480" i="7"/>
  <c r="A433" i="7"/>
  <c r="A412" i="7"/>
  <c r="A292" i="7"/>
  <c r="A171" i="7"/>
  <c r="A107" i="7"/>
  <c r="A506" i="7"/>
  <c r="A442" i="7"/>
  <c r="A411" i="7"/>
  <c r="A347" i="7"/>
  <c r="A291" i="7"/>
  <c r="A144" i="7"/>
  <c r="A519" i="7"/>
  <c r="A455" i="7"/>
  <c r="A407" i="7"/>
  <c r="A343" i="7"/>
  <c r="A273" i="7"/>
  <c r="A184" i="7"/>
  <c r="A167" i="7"/>
  <c r="A103" i="7"/>
  <c r="A250" i="7"/>
  <c r="A156" i="7"/>
  <c r="A140" i="7"/>
  <c r="A124" i="7"/>
  <c r="A108" i="7"/>
  <c r="A88" i="7"/>
  <c r="A48" i="7"/>
  <c r="A242" i="7"/>
  <c r="A172" i="7"/>
  <c r="A80" i="7"/>
  <c r="A95" i="7"/>
  <c r="A63" i="7"/>
  <c r="A47" i="7"/>
  <c r="A782" i="7"/>
  <c r="A687" i="7"/>
  <c r="A834" i="7"/>
  <c r="A709" i="7"/>
  <c r="A485" i="7"/>
  <c r="A1008" i="7"/>
  <c r="A880" i="7"/>
  <c r="A764" i="7"/>
  <c r="A676" i="7"/>
  <c r="A451" i="7"/>
  <c r="A642" i="7"/>
  <c r="A486" i="7"/>
  <c r="A390" i="7"/>
  <c r="A217" i="7"/>
  <c r="A557" i="7"/>
  <c r="A78" i="7"/>
  <c r="A113" i="7"/>
  <c r="A145" i="7"/>
  <c r="A57" i="7"/>
  <c r="A81" i="7"/>
  <c r="A150" i="7"/>
  <c r="A276" i="7"/>
  <c r="A409" i="7"/>
  <c r="A110" i="7"/>
  <c r="A263" i="7"/>
  <c r="A397" i="7"/>
  <c r="A615" i="7"/>
  <c r="A513" i="7"/>
  <c r="A316" i="7"/>
  <c r="A219" i="7"/>
  <c r="A474" i="7"/>
  <c r="A331" i="7"/>
  <c r="A299" i="7"/>
  <c r="A282" i="7"/>
  <c r="A188" i="7"/>
  <c r="A132" i="7"/>
  <c r="A100" i="7"/>
  <c r="A72" i="7"/>
  <c r="A743" i="7"/>
  <c r="A338" i="7"/>
  <c r="A604" i="7"/>
  <c r="A966" i="7"/>
  <c r="A1004" i="7"/>
  <c r="A940" i="7"/>
  <c r="A876" i="7"/>
  <c r="A812" i="7"/>
  <c r="A756" i="7"/>
  <c r="A716" i="7"/>
  <c r="A672" i="7"/>
  <c r="A614" i="7"/>
  <c r="A320" i="7"/>
  <c r="A581" i="7"/>
  <c r="A355" i="7"/>
  <c r="A246" i="7"/>
  <c r="A634" i="7"/>
  <c r="A389" i="7"/>
  <c r="A277" i="7"/>
  <c r="A158" i="7"/>
  <c r="A601" i="7"/>
  <c r="A553" i="7"/>
  <c r="A275" i="7"/>
  <c r="A203" i="7"/>
  <c r="A58" i="7"/>
  <c r="A90" i="7"/>
  <c r="A85" i="7"/>
  <c r="A125" i="7"/>
  <c r="A157" i="7"/>
  <c r="A189" i="7"/>
  <c r="A114" i="7"/>
  <c r="A178" i="7"/>
  <c r="A224" i="7"/>
  <c r="A288" i="7"/>
  <c r="A237" i="7"/>
  <c r="A308" i="7"/>
  <c r="A372" i="7"/>
  <c r="A951" i="7"/>
  <c r="A1002" i="7"/>
  <c r="A837" i="7"/>
  <c r="A943" i="7"/>
  <c r="A858" i="7"/>
  <c r="A769" i="7"/>
  <c r="A717" i="7"/>
  <c r="A673" i="7"/>
  <c r="A625" i="7"/>
  <c r="A632" i="7"/>
  <c r="A310" i="7"/>
  <c r="A255" i="7"/>
  <c r="A556" i="7"/>
  <c r="A939" i="7"/>
  <c r="A751" i="7"/>
  <c r="A914" i="7"/>
  <c r="A972" i="7"/>
  <c r="A908" i="7"/>
  <c r="A844" i="7"/>
  <c r="A780" i="7"/>
  <c r="A736" i="7"/>
  <c r="A692" i="7"/>
  <c r="A640" i="7"/>
  <c r="A550" i="7"/>
  <c r="A666" i="7"/>
  <c r="A491" i="7"/>
  <c r="A441" i="7"/>
  <c r="A368" i="7"/>
  <c r="A322" i="7"/>
  <c r="A281" i="7"/>
  <c r="A569" i="7"/>
  <c r="A537" i="7"/>
  <c r="A383" i="7"/>
  <c r="A74" i="7"/>
  <c r="A53" i="7"/>
  <c r="A109" i="7"/>
  <c r="A141" i="7"/>
  <c r="A173" i="7"/>
  <c r="A205" i="7"/>
  <c r="A146" i="7"/>
  <c r="A49" i="7"/>
  <c r="A256" i="7"/>
  <c r="A118" i="7"/>
  <c r="A271" i="7"/>
  <c r="A340" i="7"/>
  <c r="A404" i="7"/>
  <c r="A468" i="7"/>
  <c r="A65" i="7"/>
  <c r="A261" i="7"/>
  <c r="A328" i="7"/>
  <c r="A392" i="7"/>
  <c r="A652" i="7"/>
  <c r="A619" i="7"/>
  <c r="A587" i="7"/>
  <c r="A555" i="7"/>
  <c r="A499" i="7"/>
  <c r="A448" i="7"/>
  <c r="A431" i="7"/>
  <c r="A403" i="7"/>
  <c r="A289" i="7"/>
  <c r="A498" i="7"/>
  <c r="A430" i="7"/>
  <c r="A366" i="7"/>
  <c r="A297" i="7"/>
  <c r="A286" i="7"/>
  <c r="A227" i="7"/>
  <c r="A176" i="7"/>
  <c r="A67" i="7"/>
  <c r="A471" i="7"/>
  <c r="A423" i="7"/>
  <c r="A359" i="7"/>
  <c r="A207" i="7"/>
  <c r="A210" i="7"/>
  <c r="A183" i="7"/>
  <c r="A119" i="7"/>
  <c r="A306" i="7"/>
  <c r="A59" i="7"/>
  <c r="A79" i="7"/>
  <c r="A739" i="7"/>
  <c r="A929" i="7"/>
  <c r="A997" i="7"/>
  <c r="A750" i="7"/>
  <c r="A653" i="7"/>
  <c r="A507" i="7"/>
  <c r="A417" i="7"/>
  <c r="A596" i="7"/>
  <c r="A799" i="7"/>
  <c r="A977" i="7"/>
  <c r="A944" i="7"/>
  <c r="A816" i="7"/>
  <c r="A720" i="7"/>
  <c r="A582" i="7"/>
  <c r="A585" i="7"/>
  <c r="A139" i="7"/>
  <c r="A525" i="7"/>
  <c r="A440" i="7"/>
  <c r="A358" i="7"/>
  <c r="A609" i="7"/>
  <c r="A497" i="7"/>
  <c r="A46" i="7"/>
  <c r="A61" i="7"/>
  <c r="A177" i="7"/>
  <c r="A154" i="7"/>
  <c r="A264" i="7"/>
  <c r="A345" i="7"/>
  <c r="A476" i="7"/>
  <c r="A333" i="7"/>
  <c r="A663" i="7"/>
  <c r="A631" i="7"/>
  <c r="A583" i="7"/>
  <c r="A551" i="7"/>
  <c r="A467" i="7"/>
  <c r="A371" i="7"/>
  <c r="A395" i="7"/>
  <c r="A233" i="7"/>
  <c r="A222" i="7"/>
  <c r="A487" i="7"/>
  <c r="A375" i="7"/>
  <c r="A311" i="7"/>
  <c r="A120" i="7"/>
  <c r="A199" i="7"/>
  <c r="A135" i="7"/>
  <c r="A83" i="7"/>
  <c r="A218" i="7"/>
  <c r="A148" i="7"/>
  <c r="A116" i="7"/>
  <c r="A771" i="7"/>
  <c r="A910" i="7"/>
  <c r="A773" i="7"/>
  <c r="A945" i="7"/>
  <c r="A813" i="7"/>
  <c r="A737" i="7"/>
  <c r="A694" i="7"/>
  <c r="A464" i="7"/>
  <c r="A496" i="7"/>
  <c r="A815" i="7"/>
  <c r="A421" i="7"/>
  <c r="A478" i="7"/>
  <c r="A500" i="7"/>
  <c r="A424" i="7"/>
  <c r="A399" i="7"/>
  <c r="A285" i="7"/>
  <c r="A225" i="7"/>
  <c r="A414" i="7"/>
  <c r="A391" i="7"/>
  <c r="A152" i="7"/>
  <c r="A91" i="7"/>
  <c r="A56" i="7"/>
  <c r="A55" i="7"/>
  <c r="A166" i="7"/>
  <c r="A439" i="7"/>
  <c r="A337" i="7"/>
  <c r="A206" i="7"/>
  <c r="A603" i="7"/>
  <c r="A462" i="7"/>
  <c r="A102" i="7"/>
  <c r="A350" i="7"/>
  <c r="A503" i="7"/>
  <c r="A327" i="7"/>
  <c r="A274" i="7"/>
  <c r="A71" i="7"/>
  <c r="A295" i="7"/>
  <c r="A660" i="7"/>
  <c r="A571" i="7"/>
  <c r="A466" i="7"/>
  <c r="A262" i="7"/>
  <c r="A235" i="7"/>
  <c r="A204" i="7"/>
  <c r="A87" i="7"/>
  <c r="A436" i="7"/>
  <c r="A360" i="7"/>
  <c r="A628" i="7"/>
  <c r="A539" i="7"/>
  <c r="A481" i="7"/>
  <c r="A112" i="7"/>
  <c r="A151" i="7"/>
  <c r="A208" i="7"/>
  <c r="B11" i="7"/>
  <c r="B35" i="7"/>
  <c r="B38" i="7"/>
  <c r="B33" i="7" l="1"/>
  <c r="B37" i="7"/>
  <c r="B32" i="7"/>
  <c r="B34" i="7"/>
  <c r="B36" i="7"/>
  <c r="B18" i="7"/>
  <c r="B31" i="7"/>
  <c r="B24" i="7"/>
  <c r="B29" i="7"/>
  <c r="B19" i="7"/>
  <c r="B28" i="7"/>
  <c r="B22" i="7"/>
  <c r="B23" i="7"/>
  <c r="B21" i="7"/>
  <c r="B26" i="7"/>
  <c r="B27" i="7"/>
  <c r="B20" i="7"/>
  <c r="B25" i="7"/>
  <c r="B30" i="7"/>
  <c r="Q49" i="7"/>
  <c r="B16" i="7"/>
  <c r="B12" i="7"/>
  <c r="J48" i="7" s="1"/>
  <c r="B13" i="7"/>
  <c r="B14" i="7"/>
  <c r="B15" i="7"/>
  <c r="B17" i="7"/>
  <c r="S41" i="7"/>
  <c r="U41" i="7"/>
  <c r="M48" i="7" l="1"/>
  <c r="S48" i="7"/>
  <c r="Y48" i="7"/>
  <c r="J63" i="7"/>
  <c r="J49" i="7"/>
  <c r="Q48" i="7"/>
  <c r="Q169" i="7"/>
  <c r="Q162" i="7"/>
  <c r="J159" i="7"/>
  <c r="Q92" i="7"/>
  <c r="J175" i="7"/>
  <c r="J226" i="7"/>
  <c r="J127" i="7"/>
  <c r="J227" i="7"/>
  <c r="J79" i="7"/>
  <c r="J179" i="7"/>
  <c r="J103" i="7"/>
  <c r="J230" i="7"/>
  <c r="J166" i="7"/>
  <c r="J102" i="7"/>
  <c r="Q93" i="7"/>
  <c r="Q51" i="7"/>
  <c r="J181" i="7"/>
  <c r="J117" i="7"/>
  <c r="J53" i="7"/>
  <c r="Q118" i="7"/>
  <c r="Q64" i="7"/>
  <c r="J188" i="7"/>
  <c r="J124" i="7"/>
  <c r="J60" i="7"/>
  <c r="Q119" i="7"/>
  <c r="Q112" i="7"/>
  <c r="Q146" i="7"/>
  <c r="Q226" i="7"/>
  <c r="Q219" i="7"/>
  <c r="Q144" i="7"/>
  <c r="Q141" i="7"/>
  <c r="J178" i="7"/>
  <c r="J114" i="7"/>
  <c r="Q81" i="7"/>
  <c r="Q59" i="7"/>
  <c r="J193" i="7"/>
  <c r="J129" i="7"/>
  <c r="J65" i="7"/>
  <c r="Q96" i="7"/>
  <c r="Q63" i="7"/>
  <c r="J184" i="7"/>
  <c r="J120" i="7"/>
  <c r="J56" i="7"/>
  <c r="Q123" i="7"/>
  <c r="Q116" i="7"/>
  <c r="Q163" i="7"/>
  <c r="Q230" i="7"/>
  <c r="Q227" i="7"/>
  <c r="Q148" i="7"/>
  <c r="Q145" i="7"/>
  <c r="J71" i="7"/>
  <c r="J222" i="7"/>
  <c r="J158" i="7"/>
  <c r="J94" i="7"/>
  <c r="Q110" i="7"/>
  <c r="J221" i="7"/>
  <c r="J157" i="7"/>
  <c r="J93" i="7"/>
  <c r="Q126" i="7"/>
  <c r="Q74" i="7"/>
  <c r="J228" i="7"/>
  <c r="J164" i="7"/>
  <c r="J100" i="7"/>
  <c r="Q95" i="7"/>
  <c r="Q179" i="7"/>
  <c r="Q175" i="7"/>
  <c r="Q121" i="7"/>
  <c r="Q134" i="7"/>
  <c r="Q195" i="7"/>
  <c r="Q168" i="7"/>
  <c r="Q165" i="7"/>
  <c r="J183" i="7"/>
  <c r="Q56" i="7"/>
  <c r="J186" i="7"/>
  <c r="J122" i="7"/>
  <c r="J58" i="7"/>
  <c r="J50" i="7"/>
  <c r="J201" i="7"/>
  <c r="J137" i="7"/>
  <c r="J73" i="7"/>
  <c r="Q80" i="7"/>
  <c r="Q69" i="7"/>
  <c r="J208" i="7"/>
  <c r="J144" i="7"/>
  <c r="J80" i="7"/>
  <c r="Q135" i="7"/>
  <c r="Q214" i="7"/>
  <c r="Q193" i="7"/>
  <c r="Q187" i="7"/>
  <c r="Q186" i="7"/>
  <c r="Q216" i="7"/>
  <c r="Q213" i="7"/>
  <c r="J215" i="7"/>
  <c r="J223" i="7"/>
  <c r="J91" i="7"/>
  <c r="J83" i="7"/>
  <c r="J87" i="7"/>
  <c r="J191" i="7"/>
  <c r="Q54" i="7"/>
  <c r="J143" i="7"/>
  <c r="J123" i="7"/>
  <c r="Q88" i="7"/>
  <c r="J214" i="7"/>
  <c r="J150" i="7"/>
  <c r="J86" i="7"/>
  <c r="Q137" i="7"/>
  <c r="J229" i="7"/>
  <c r="J165" i="7"/>
  <c r="J101" i="7"/>
  <c r="Q94" i="7"/>
  <c r="Q76" i="7"/>
  <c r="Q52" i="7"/>
  <c r="J172" i="7"/>
  <c r="J108" i="7"/>
  <c r="Q87" i="7"/>
  <c r="Q132" i="7"/>
  <c r="Q128" i="7"/>
  <c r="Q113" i="7"/>
  <c r="Q170" i="7"/>
  <c r="Q159" i="7"/>
  <c r="Q160" i="7"/>
  <c r="Q157" i="7"/>
  <c r="J162" i="7"/>
  <c r="J98" i="7"/>
  <c r="Q97" i="7"/>
  <c r="Q50" i="7"/>
  <c r="J177" i="7"/>
  <c r="J113" i="7"/>
  <c r="Q82" i="7"/>
  <c r="Q75" i="7"/>
  <c r="J232" i="7"/>
  <c r="J168" i="7"/>
  <c r="J104" i="7"/>
  <c r="Q91" i="7"/>
  <c r="Q133" i="7"/>
  <c r="Q129" i="7"/>
  <c r="Q117" i="7"/>
  <c r="Q130" i="7"/>
  <c r="Q167" i="7"/>
  <c r="Q164" i="7"/>
  <c r="Q161" i="7"/>
  <c r="Q104" i="7"/>
  <c r="J206" i="7"/>
  <c r="J142" i="7"/>
  <c r="J78" i="7"/>
  <c r="Q147" i="7"/>
  <c r="J205" i="7"/>
  <c r="J141" i="7"/>
  <c r="J77" i="7"/>
  <c r="Q70" i="7"/>
  <c r="J212" i="7"/>
  <c r="J148" i="7"/>
  <c r="J84" i="7"/>
  <c r="Q114" i="7"/>
  <c r="Q210" i="7"/>
  <c r="Q192" i="7"/>
  <c r="Q173" i="7"/>
  <c r="Q182" i="7"/>
  <c r="Q212" i="7"/>
  <c r="Q209" i="7"/>
  <c r="J203" i="7"/>
  <c r="J119" i="7"/>
  <c r="J52" i="7"/>
  <c r="J170" i="7"/>
  <c r="J106" i="7"/>
  <c r="Q89" i="7"/>
  <c r="Q57" i="7"/>
  <c r="J185" i="7"/>
  <c r="J121" i="7"/>
  <c r="J57" i="7"/>
  <c r="Q103" i="7"/>
  <c r="Q65" i="7"/>
  <c r="J192" i="7"/>
  <c r="J128" i="7"/>
  <c r="J64" i="7"/>
  <c r="Q115" i="7"/>
  <c r="Q108" i="7"/>
  <c r="Q142" i="7"/>
  <c r="Q215" i="7"/>
  <c r="Q211" i="7"/>
  <c r="Q232" i="7"/>
  <c r="Q229" i="7"/>
  <c r="J171" i="7"/>
  <c r="J131" i="7"/>
  <c r="J187" i="7"/>
  <c r="J147" i="7"/>
  <c r="J107" i="7"/>
  <c r="J99" i="7"/>
  <c r="J151" i="7"/>
  <c r="J207" i="7"/>
  <c r="J231" i="7"/>
  <c r="Q185" i="7"/>
  <c r="J198" i="7"/>
  <c r="J134" i="7"/>
  <c r="J70" i="7"/>
  <c r="J55" i="7"/>
  <c r="J213" i="7"/>
  <c r="J149" i="7"/>
  <c r="J85" i="7"/>
  <c r="Q207" i="7"/>
  <c r="Q72" i="7"/>
  <c r="J220" i="7"/>
  <c r="J156" i="7"/>
  <c r="J92" i="7"/>
  <c r="Q106" i="7"/>
  <c r="Q181" i="7"/>
  <c r="Q177" i="7"/>
  <c r="Q139" i="7"/>
  <c r="Q174" i="7"/>
  <c r="Q204" i="7"/>
  <c r="Q200" i="7"/>
  <c r="J210" i="7"/>
  <c r="J146" i="7"/>
  <c r="J82" i="7"/>
  <c r="Q222" i="7"/>
  <c r="J225" i="7"/>
  <c r="J161" i="7"/>
  <c r="J97" i="7"/>
  <c r="Q98" i="7"/>
  <c r="Q71" i="7"/>
  <c r="J216" i="7"/>
  <c r="J152" i="7"/>
  <c r="J88" i="7"/>
  <c r="Q107" i="7"/>
  <c r="Q198" i="7"/>
  <c r="Q191" i="7"/>
  <c r="Q172" i="7"/>
  <c r="Q178" i="7"/>
  <c r="Q208" i="7"/>
  <c r="Q205" i="7"/>
  <c r="J199" i="7"/>
  <c r="J51" i="7"/>
  <c r="J190" i="7"/>
  <c r="J126" i="7"/>
  <c r="J62" i="7"/>
  <c r="Q58" i="7"/>
  <c r="J189" i="7"/>
  <c r="J125" i="7"/>
  <c r="J61" i="7"/>
  <c r="Q100" i="7"/>
  <c r="Q66" i="7"/>
  <c r="J196" i="7"/>
  <c r="J132" i="7"/>
  <c r="J68" i="7"/>
  <c r="Q111" i="7"/>
  <c r="Q154" i="7"/>
  <c r="Q223" i="7"/>
  <c r="Q197" i="7"/>
  <c r="Q203" i="7"/>
  <c r="Q228" i="7"/>
  <c r="Q225" i="7"/>
  <c r="J139" i="7"/>
  <c r="J59" i="7"/>
  <c r="J218" i="7"/>
  <c r="J154" i="7"/>
  <c r="J90" i="7"/>
  <c r="Q122" i="7"/>
  <c r="J233" i="7"/>
  <c r="J169" i="7"/>
  <c r="J105" i="7"/>
  <c r="Q90" i="7"/>
  <c r="Q77" i="7"/>
  <c r="Q61" i="7"/>
  <c r="J176" i="7"/>
  <c r="J112" i="7"/>
  <c r="Q83" i="7"/>
  <c r="Q131" i="7"/>
  <c r="Q124" i="7"/>
  <c r="Q105" i="7"/>
  <c r="Q166" i="7"/>
  <c r="Q151" i="7"/>
  <c r="Q156" i="7"/>
  <c r="Q153" i="7"/>
  <c r="J95" i="7"/>
  <c r="J195" i="7"/>
  <c r="J111" i="7"/>
  <c r="J211" i="7"/>
  <c r="J219" i="7"/>
  <c r="J163" i="7"/>
  <c r="J155" i="7"/>
  <c r="J115" i="7"/>
  <c r="J167" i="7"/>
  <c r="Q55" i="7"/>
  <c r="J182" i="7"/>
  <c r="J118" i="7"/>
  <c r="J54" i="7"/>
  <c r="Q60" i="7"/>
  <c r="J197" i="7"/>
  <c r="J133" i="7"/>
  <c r="J69" i="7"/>
  <c r="Q84" i="7"/>
  <c r="Q68" i="7"/>
  <c r="J204" i="7"/>
  <c r="J140" i="7"/>
  <c r="J76" i="7"/>
  <c r="Q184" i="7"/>
  <c r="Q231" i="7"/>
  <c r="Q201" i="7"/>
  <c r="Q188" i="7"/>
  <c r="Q190" i="7"/>
  <c r="Q220" i="7"/>
  <c r="Q217" i="7"/>
  <c r="J194" i="7"/>
  <c r="J130" i="7"/>
  <c r="J66" i="7"/>
  <c r="Q102" i="7"/>
  <c r="J209" i="7"/>
  <c r="J145" i="7"/>
  <c r="J81" i="7"/>
  <c r="Q158" i="7"/>
  <c r="Q67" i="7"/>
  <c r="J200" i="7"/>
  <c r="J136" i="7"/>
  <c r="J72" i="7"/>
  <c r="Q218" i="7"/>
  <c r="Q150" i="7"/>
  <c r="Q206" i="7"/>
  <c r="Q189" i="7"/>
  <c r="Q194" i="7"/>
  <c r="Q224" i="7"/>
  <c r="Q221" i="7"/>
  <c r="J135" i="7"/>
  <c r="Q53" i="7"/>
  <c r="J174" i="7"/>
  <c r="J110" i="7"/>
  <c r="Q85" i="7"/>
  <c r="J173" i="7"/>
  <c r="J109" i="7"/>
  <c r="Q86" i="7"/>
  <c r="Y49" i="7"/>
  <c r="M49" i="7"/>
  <c r="S49" i="7"/>
  <c r="U49" i="7"/>
  <c r="Q62" i="7"/>
  <c r="J180" i="7"/>
  <c r="J116" i="7"/>
  <c r="Q79" i="7"/>
  <c r="Q127" i="7"/>
  <c r="Q120" i="7"/>
  <c r="Q101" i="7"/>
  <c r="Q155" i="7"/>
  <c r="Q143" i="7"/>
  <c r="Q152" i="7"/>
  <c r="Q149" i="7"/>
  <c r="J75" i="7"/>
  <c r="Q136" i="7"/>
  <c r="J202" i="7"/>
  <c r="J138" i="7"/>
  <c r="J74" i="7"/>
  <c r="J67" i="7"/>
  <c r="J217" i="7"/>
  <c r="J153" i="7"/>
  <c r="J89" i="7"/>
  <c r="Q183" i="7"/>
  <c r="Q73" i="7"/>
  <c r="J224" i="7"/>
  <c r="J160" i="7"/>
  <c r="J96" i="7"/>
  <c r="Q99" i="7"/>
  <c r="Q180" i="7"/>
  <c r="Q176" i="7"/>
  <c r="Q125" i="7"/>
  <c r="Q138" i="7"/>
  <c r="Q199" i="7"/>
  <c r="Q196" i="7"/>
  <c r="W44" i="7"/>
  <c r="V42" i="7"/>
  <c r="Y110" i="7" l="1"/>
  <c r="M110" i="7"/>
  <c r="U110" i="7"/>
  <c r="S110" i="7"/>
  <c r="Y66" i="7"/>
  <c r="S66" i="7"/>
  <c r="U66" i="7"/>
  <c r="M66" i="7"/>
  <c r="S204" i="7"/>
  <c r="Y204" i="7"/>
  <c r="U204" i="7"/>
  <c r="M204" i="7"/>
  <c r="Y118" i="7"/>
  <c r="M118" i="7"/>
  <c r="U118" i="7"/>
  <c r="S118" i="7"/>
  <c r="U211" i="7"/>
  <c r="S211" i="7"/>
  <c r="M211" i="7"/>
  <c r="Y211" i="7"/>
  <c r="Y218" i="7"/>
  <c r="M218" i="7"/>
  <c r="U218" i="7"/>
  <c r="S218" i="7"/>
  <c r="Y125" i="7"/>
  <c r="M125" i="7"/>
  <c r="U125" i="7"/>
  <c r="S125" i="7"/>
  <c r="S82" i="7"/>
  <c r="U82" i="7"/>
  <c r="Y82" i="7"/>
  <c r="M82" i="7"/>
  <c r="S220" i="7"/>
  <c r="Y220" i="7"/>
  <c r="U220" i="7"/>
  <c r="M220" i="7"/>
  <c r="Y153" i="7"/>
  <c r="M153" i="7"/>
  <c r="S153" i="7"/>
  <c r="U153" i="7"/>
  <c r="Y200" i="7"/>
  <c r="M200" i="7"/>
  <c r="U200" i="7"/>
  <c r="S200" i="7"/>
  <c r="Y145" i="7"/>
  <c r="M145" i="7"/>
  <c r="U145" i="7"/>
  <c r="S145" i="7"/>
  <c r="Y197" i="7"/>
  <c r="M197" i="7"/>
  <c r="U197" i="7"/>
  <c r="S197" i="7"/>
  <c r="U155" i="7"/>
  <c r="S155" i="7"/>
  <c r="M155" i="7"/>
  <c r="Y155" i="7"/>
  <c r="S112" i="7"/>
  <c r="Y112" i="7"/>
  <c r="M112" i="7"/>
  <c r="U112" i="7"/>
  <c r="Y59" i="7"/>
  <c r="M59" i="7"/>
  <c r="S59" i="7"/>
  <c r="U59" i="7"/>
  <c r="S190" i="7"/>
  <c r="M190" i="7"/>
  <c r="Y190" i="7"/>
  <c r="U190" i="7"/>
  <c r="Y161" i="7"/>
  <c r="M161" i="7"/>
  <c r="U161" i="7"/>
  <c r="S161" i="7"/>
  <c r="Y146" i="7"/>
  <c r="M146" i="7"/>
  <c r="U146" i="7"/>
  <c r="S146" i="7"/>
  <c r="Y213" i="7"/>
  <c r="M213" i="7"/>
  <c r="S213" i="7"/>
  <c r="U213" i="7"/>
  <c r="Y187" i="7"/>
  <c r="M187" i="7"/>
  <c r="U187" i="7"/>
  <c r="S187" i="7"/>
  <c r="Y217" i="7"/>
  <c r="M217" i="7"/>
  <c r="U217" i="7"/>
  <c r="S217" i="7"/>
  <c r="U180" i="7"/>
  <c r="Y180" i="7"/>
  <c r="S180" i="7"/>
  <c r="M180" i="7"/>
  <c r="S173" i="7"/>
  <c r="M173" i="7"/>
  <c r="Y173" i="7"/>
  <c r="U173" i="7"/>
  <c r="Y209" i="7"/>
  <c r="M209" i="7"/>
  <c r="U209" i="7"/>
  <c r="S209" i="7"/>
  <c r="U194" i="7"/>
  <c r="S194" i="7"/>
  <c r="Y194" i="7"/>
  <c r="M194" i="7"/>
  <c r="Y76" i="7"/>
  <c r="S76" i="7"/>
  <c r="U76" i="7"/>
  <c r="M76" i="7"/>
  <c r="U163" i="7"/>
  <c r="S163" i="7"/>
  <c r="Y163" i="7"/>
  <c r="M163" i="7"/>
  <c r="S195" i="7"/>
  <c r="Y195" i="7"/>
  <c r="M195" i="7"/>
  <c r="U195" i="7"/>
  <c r="U176" i="7"/>
  <c r="S176" i="7"/>
  <c r="M176" i="7"/>
  <c r="Y176" i="7"/>
  <c r="M105" i="7"/>
  <c r="S105" i="7"/>
  <c r="Y105" i="7"/>
  <c r="U105" i="7"/>
  <c r="S90" i="7"/>
  <c r="U90" i="7"/>
  <c r="Y90" i="7"/>
  <c r="M90" i="7"/>
  <c r="Y139" i="7"/>
  <c r="M139" i="7"/>
  <c r="U139" i="7"/>
  <c r="S139" i="7"/>
  <c r="Y68" i="7"/>
  <c r="S68" i="7"/>
  <c r="U68" i="7"/>
  <c r="M68" i="7"/>
  <c r="M51" i="7"/>
  <c r="Y51" i="7"/>
  <c r="S51" i="7"/>
  <c r="U51" i="7"/>
  <c r="Y225" i="7"/>
  <c r="M225" i="7"/>
  <c r="U225" i="7"/>
  <c r="S225" i="7"/>
  <c r="Y210" i="7"/>
  <c r="M210" i="7"/>
  <c r="U210" i="7"/>
  <c r="S210" i="7"/>
  <c r="Y92" i="7"/>
  <c r="M92" i="7"/>
  <c r="U92" i="7"/>
  <c r="S92" i="7"/>
  <c r="U55" i="7"/>
  <c r="Y55" i="7"/>
  <c r="M55" i="7"/>
  <c r="S55" i="7"/>
  <c r="Y99" i="7"/>
  <c r="M99" i="7"/>
  <c r="U99" i="7"/>
  <c r="S99" i="7"/>
  <c r="Y131" i="7"/>
  <c r="M131" i="7"/>
  <c r="U131" i="7"/>
  <c r="S131" i="7"/>
  <c r="S185" i="7"/>
  <c r="M185" i="7"/>
  <c r="Y185" i="7"/>
  <c r="U185" i="7"/>
  <c r="Y170" i="7"/>
  <c r="M170" i="7"/>
  <c r="U170" i="7"/>
  <c r="S170" i="7"/>
  <c r="S148" i="7"/>
  <c r="M148" i="7"/>
  <c r="Y148" i="7"/>
  <c r="U148" i="7"/>
  <c r="Y77" i="7"/>
  <c r="S77" i="7"/>
  <c r="U77" i="7"/>
  <c r="M77" i="7"/>
  <c r="S104" i="7"/>
  <c r="M104" i="7"/>
  <c r="Y104" i="7"/>
  <c r="U104" i="7"/>
  <c r="U172" i="7"/>
  <c r="M172" i="7"/>
  <c r="Y172" i="7"/>
  <c r="S172" i="7"/>
  <c r="Y101" i="7"/>
  <c r="U101" i="7"/>
  <c r="S101" i="7"/>
  <c r="M101" i="7"/>
  <c r="S86" i="7"/>
  <c r="U86" i="7"/>
  <c r="Y86" i="7"/>
  <c r="M86" i="7"/>
  <c r="U123" i="7"/>
  <c r="S123" i="7"/>
  <c r="Y123" i="7"/>
  <c r="M123" i="7"/>
  <c r="Y87" i="7"/>
  <c r="M87" i="7"/>
  <c r="S87" i="7"/>
  <c r="U87" i="7"/>
  <c r="U215" i="7"/>
  <c r="S215" i="7"/>
  <c r="M215" i="7"/>
  <c r="Y215" i="7"/>
  <c r="Y80" i="7"/>
  <c r="M80" i="7"/>
  <c r="U80" i="7"/>
  <c r="S80" i="7"/>
  <c r="M50" i="7"/>
  <c r="Y50" i="7"/>
  <c r="S50" i="7"/>
  <c r="U50" i="7"/>
  <c r="S228" i="7"/>
  <c r="Y228" i="7"/>
  <c r="M228" i="7"/>
  <c r="U228" i="7"/>
  <c r="Y157" i="7"/>
  <c r="M157" i="7"/>
  <c r="U157" i="7"/>
  <c r="S157" i="7"/>
  <c r="Y158" i="7"/>
  <c r="M158" i="7"/>
  <c r="U158" i="7"/>
  <c r="S158" i="7"/>
  <c r="U184" i="7"/>
  <c r="M184" i="7"/>
  <c r="Y184" i="7"/>
  <c r="S184" i="7"/>
  <c r="S129" i="7"/>
  <c r="U129" i="7"/>
  <c r="M129" i="7"/>
  <c r="Y129" i="7"/>
  <c r="Y114" i="7"/>
  <c r="M114" i="7"/>
  <c r="U114" i="7"/>
  <c r="S114" i="7"/>
  <c r="S181" i="7"/>
  <c r="Y181" i="7"/>
  <c r="U181" i="7"/>
  <c r="M181" i="7"/>
  <c r="Y166" i="7"/>
  <c r="M166" i="7"/>
  <c r="U166" i="7"/>
  <c r="S166" i="7"/>
  <c r="M79" i="7"/>
  <c r="Y79" i="7"/>
  <c r="U79" i="7"/>
  <c r="S79" i="7"/>
  <c r="Y175" i="7"/>
  <c r="M175" i="7"/>
  <c r="S175" i="7"/>
  <c r="U175" i="7"/>
  <c r="Y96" i="7"/>
  <c r="M96" i="7"/>
  <c r="U96" i="7"/>
  <c r="S96" i="7"/>
  <c r="S67" i="7"/>
  <c r="Y67" i="7"/>
  <c r="U67" i="7"/>
  <c r="M67" i="7"/>
  <c r="Y135" i="7"/>
  <c r="M135" i="7"/>
  <c r="U135" i="7"/>
  <c r="S135" i="7"/>
  <c r="Y72" i="7"/>
  <c r="S72" i="7"/>
  <c r="U72" i="7"/>
  <c r="M72" i="7"/>
  <c r="S69" i="7"/>
  <c r="U69" i="7"/>
  <c r="Y69" i="7"/>
  <c r="M69" i="7"/>
  <c r="Y54" i="7"/>
  <c r="U54" i="7"/>
  <c r="M54" i="7"/>
  <c r="S54" i="7"/>
  <c r="U167" i="7"/>
  <c r="S167" i="7"/>
  <c r="Y167" i="7"/>
  <c r="M167" i="7"/>
  <c r="U219" i="7"/>
  <c r="S219" i="7"/>
  <c r="Y219" i="7"/>
  <c r="M219" i="7"/>
  <c r="Y95" i="7"/>
  <c r="M95" i="7"/>
  <c r="U95" i="7"/>
  <c r="S95" i="7"/>
  <c r="Y169" i="7"/>
  <c r="M169" i="7"/>
  <c r="U169" i="7"/>
  <c r="S169" i="7"/>
  <c r="Y154" i="7"/>
  <c r="M154" i="7"/>
  <c r="U154" i="7"/>
  <c r="S154" i="7"/>
  <c r="U132" i="7"/>
  <c r="Y132" i="7"/>
  <c r="S132" i="7"/>
  <c r="M132" i="7"/>
  <c r="Y61" i="7"/>
  <c r="S61" i="7"/>
  <c r="U61" i="7"/>
  <c r="M61" i="7"/>
  <c r="S62" i="7"/>
  <c r="Y62" i="7"/>
  <c r="U62" i="7"/>
  <c r="M62" i="7"/>
  <c r="S199" i="7"/>
  <c r="M199" i="7"/>
  <c r="U199" i="7"/>
  <c r="Y199" i="7"/>
  <c r="Y88" i="7"/>
  <c r="M88" i="7"/>
  <c r="U88" i="7"/>
  <c r="S88" i="7"/>
  <c r="S156" i="7"/>
  <c r="M156" i="7"/>
  <c r="Y156" i="7"/>
  <c r="U156" i="7"/>
  <c r="U85" i="7"/>
  <c r="Y85" i="7"/>
  <c r="S85" i="7"/>
  <c r="M85" i="7"/>
  <c r="Y70" i="7"/>
  <c r="S70" i="7"/>
  <c r="U70" i="7"/>
  <c r="M70" i="7"/>
  <c r="U231" i="7"/>
  <c r="S231" i="7"/>
  <c r="Y231" i="7"/>
  <c r="M231" i="7"/>
  <c r="U107" i="7"/>
  <c r="S107" i="7"/>
  <c r="M107" i="7"/>
  <c r="Y107" i="7"/>
  <c r="Y64" i="7"/>
  <c r="S64" i="7"/>
  <c r="U64" i="7"/>
  <c r="M64" i="7"/>
  <c r="U52" i="7"/>
  <c r="Y52" i="7"/>
  <c r="S52" i="7"/>
  <c r="M52" i="7"/>
  <c r="S212" i="7"/>
  <c r="Y212" i="7"/>
  <c r="U212" i="7"/>
  <c r="M212" i="7"/>
  <c r="Y141" i="7"/>
  <c r="M141" i="7"/>
  <c r="U141" i="7"/>
  <c r="S141" i="7"/>
  <c r="Y142" i="7"/>
  <c r="M142" i="7"/>
  <c r="U142" i="7"/>
  <c r="S142" i="7"/>
  <c r="S168" i="7"/>
  <c r="Y168" i="7"/>
  <c r="M168" i="7"/>
  <c r="U168" i="7"/>
  <c r="Y113" i="7"/>
  <c r="M113" i="7"/>
  <c r="U113" i="7"/>
  <c r="S113" i="7"/>
  <c r="S98" i="7"/>
  <c r="Y98" i="7"/>
  <c r="M98" i="7"/>
  <c r="U98" i="7"/>
  <c r="Y165" i="7"/>
  <c r="M165" i="7"/>
  <c r="U165" i="7"/>
  <c r="S165" i="7"/>
  <c r="Y150" i="7"/>
  <c r="M150" i="7"/>
  <c r="U150" i="7"/>
  <c r="S150" i="7"/>
  <c r="U143" i="7"/>
  <c r="S143" i="7"/>
  <c r="Y143" i="7"/>
  <c r="M143" i="7"/>
  <c r="Y83" i="7"/>
  <c r="M83" i="7"/>
  <c r="U83" i="7"/>
  <c r="S83" i="7"/>
  <c r="S144" i="7"/>
  <c r="Y144" i="7"/>
  <c r="U144" i="7"/>
  <c r="M144" i="7"/>
  <c r="S73" i="7"/>
  <c r="Y73" i="7"/>
  <c r="U73" i="7"/>
  <c r="M73" i="7"/>
  <c r="M58" i="7"/>
  <c r="S58" i="7"/>
  <c r="U58" i="7"/>
  <c r="Y58" i="7"/>
  <c r="Y183" i="7"/>
  <c r="M183" i="7"/>
  <c r="U183" i="7"/>
  <c r="S183" i="7"/>
  <c r="Y221" i="7"/>
  <c r="M221" i="7"/>
  <c r="U221" i="7"/>
  <c r="S221" i="7"/>
  <c r="Y222" i="7"/>
  <c r="M222" i="7"/>
  <c r="U222" i="7"/>
  <c r="S222" i="7"/>
  <c r="S193" i="7"/>
  <c r="U193" i="7"/>
  <c r="M193" i="7"/>
  <c r="Y193" i="7"/>
  <c r="U178" i="7"/>
  <c r="S178" i="7"/>
  <c r="M178" i="7"/>
  <c r="Y178" i="7"/>
  <c r="Y60" i="7"/>
  <c r="M60" i="7"/>
  <c r="S60" i="7"/>
  <c r="U60" i="7"/>
  <c r="Y230" i="7"/>
  <c r="M230" i="7"/>
  <c r="U230" i="7"/>
  <c r="S230" i="7"/>
  <c r="U227" i="7"/>
  <c r="S227" i="7"/>
  <c r="Y227" i="7"/>
  <c r="M227" i="7"/>
  <c r="S160" i="7"/>
  <c r="Y160" i="7"/>
  <c r="U160" i="7"/>
  <c r="M160" i="7"/>
  <c r="S74" i="7"/>
  <c r="U74" i="7"/>
  <c r="M74" i="7"/>
  <c r="Y74" i="7"/>
  <c r="U136" i="7"/>
  <c r="M136" i="7"/>
  <c r="Y136" i="7"/>
  <c r="S136" i="7"/>
  <c r="S133" i="7"/>
  <c r="Y133" i="7"/>
  <c r="U133" i="7"/>
  <c r="M133" i="7"/>
  <c r="U97" i="7"/>
  <c r="S97" i="7"/>
  <c r="M97" i="7"/>
  <c r="Y97" i="7"/>
  <c r="Y149" i="7"/>
  <c r="M149" i="7"/>
  <c r="U149" i="7"/>
  <c r="S149" i="7"/>
  <c r="U207" i="7"/>
  <c r="S207" i="7"/>
  <c r="M207" i="7"/>
  <c r="Y207" i="7"/>
  <c r="U147" i="7"/>
  <c r="S147" i="7"/>
  <c r="M147" i="7"/>
  <c r="Y147" i="7"/>
  <c r="U128" i="7"/>
  <c r="S128" i="7"/>
  <c r="M128" i="7"/>
  <c r="Y128" i="7"/>
  <c r="M57" i="7"/>
  <c r="Y57" i="7"/>
  <c r="S57" i="7"/>
  <c r="U57" i="7"/>
  <c r="U119" i="7"/>
  <c r="S119" i="7"/>
  <c r="Y119" i="7"/>
  <c r="M119" i="7"/>
  <c r="Y205" i="7"/>
  <c r="M205" i="7"/>
  <c r="U205" i="7"/>
  <c r="S205" i="7"/>
  <c r="Y206" i="7"/>
  <c r="M206" i="7"/>
  <c r="U206" i="7"/>
  <c r="S206" i="7"/>
  <c r="S232" i="7"/>
  <c r="M232" i="7"/>
  <c r="U232" i="7"/>
  <c r="Y232" i="7"/>
  <c r="S177" i="7"/>
  <c r="U177" i="7"/>
  <c r="M177" i="7"/>
  <c r="Y177" i="7"/>
  <c r="Y162" i="7"/>
  <c r="M162" i="7"/>
  <c r="U162" i="7"/>
  <c r="S162" i="7"/>
  <c r="Y229" i="7"/>
  <c r="M229" i="7"/>
  <c r="U229" i="7"/>
  <c r="S229" i="7"/>
  <c r="Y214" i="7"/>
  <c r="M214" i="7"/>
  <c r="U214" i="7"/>
  <c r="S214" i="7"/>
  <c r="S91" i="7"/>
  <c r="Y91" i="7"/>
  <c r="M91" i="7"/>
  <c r="U91" i="7"/>
  <c r="S208" i="7"/>
  <c r="M208" i="7"/>
  <c r="Y208" i="7"/>
  <c r="U208" i="7"/>
  <c r="S137" i="7"/>
  <c r="M137" i="7"/>
  <c r="Y137" i="7"/>
  <c r="U137" i="7"/>
  <c r="Y122" i="7"/>
  <c r="M122" i="7"/>
  <c r="U122" i="7"/>
  <c r="S122" i="7"/>
  <c r="Y100" i="7"/>
  <c r="M100" i="7"/>
  <c r="U100" i="7"/>
  <c r="S100" i="7"/>
  <c r="Y71" i="7"/>
  <c r="S71" i="7"/>
  <c r="U71" i="7"/>
  <c r="M71" i="7"/>
  <c r="Y56" i="7"/>
  <c r="M56" i="7"/>
  <c r="S56" i="7"/>
  <c r="U56" i="7"/>
  <c r="S124" i="7"/>
  <c r="Y124" i="7"/>
  <c r="M124" i="7"/>
  <c r="U124" i="7"/>
  <c r="U53" i="7"/>
  <c r="M53" i="7"/>
  <c r="S53" i="7"/>
  <c r="Y53" i="7"/>
  <c r="U103" i="7"/>
  <c r="M103" i="7"/>
  <c r="Y103" i="7"/>
  <c r="S103" i="7"/>
  <c r="U127" i="7"/>
  <c r="S127" i="7"/>
  <c r="M127" i="7"/>
  <c r="Y127" i="7"/>
  <c r="U159" i="7"/>
  <c r="S159" i="7"/>
  <c r="Y159" i="7"/>
  <c r="M159" i="7"/>
  <c r="U89" i="7"/>
  <c r="Y89" i="7"/>
  <c r="M89" i="7"/>
  <c r="S89" i="7"/>
  <c r="Y75" i="7"/>
  <c r="S75" i="7"/>
  <c r="U75" i="7"/>
  <c r="M75" i="7"/>
  <c r="U81" i="7"/>
  <c r="S81" i="7"/>
  <c r="M81" i="7"/>
  <c r="Y81" i="7"/>
  <c r="U115" i="7"/>
  <c r="S115" i="7"/>
  <c r="Y115" i="7"/>
  <c r="M115" i="7"/>
  <c r="Y196" i="7"/>
  <c r="M196" i="7"/>
  <c r="U196" i="7"/>
  <c r="S196" i="7"/>
  <c r="Y126" i="7"/>
  <c r="M126" i="7"/>
  <c r="U126" i="7"/>
  <c r="S126" i="7"/>
  <c r="S152" i="7"/>
  <c r="Y152" i="7"/>
  <c r="U152" i="7"/>
  <c r="M152" i="7"/>
  <c r="Y134" i="7"/>
  <c r="U134" i="7"/>
  <c r="S134" i="7"/>
  <c r="M134" i="7"/>
  <c r="S224" i="7"/>
  <c r="M224" i="7"/>
  <c r="Y224" i="7"/>
  <c r="U224" i="7"/>
  <c r="M138" i="7"/>
  <c r="Y138" i="7"/>
  <c r="U138" i="7"/>
  <c r="S138" i="7"/>
  <c r="S116" i="7"/>
  <c r="Y116" i="7"/>
  <c r="M116" i="7"/>
  <c r="U116" i="7"/>
  <c r="S174" i="7"/>
  <c r="M174" i="7"/>
  <c r="Y174" i="7"/>
  <c r="U174" i="7"/>
  <c r="U130" i="7"/>
  <c r="S130" i="7"/>
  <c r="M130" i="7"/>
  <c r="Y130" i="7"/>
  <c r="Y182" i="7"/>
  <c r="U182" i="7"/>
  <c r="S182" i="7"/>
  <c r="M182" i="7"/>
  <c r="U111" i="7"/>
  <c r="S111" i="7"/>
  <c r="M111" i="7"/>
  <c r="Y111" i="7"/>
  <c r="S189" i="7"/>
  <c r="M189" i="7"/>
  <c r="Y189" i="7"/>
  <c r="U189" i="7"/>
  <c r="S216" i="7"/>
  <c r="M216" i="7"/>
  <c r="Y216" i="7"/>
  <c r="U216" i="7"/>
  <c r="U198" i="7"/>
  <c r="S198" i="7"/>
  <c r="Y198" i="7"/>
  <c r="M198" i="7"/>
  <c r="U151" i="7"/>
  <c r="S151" i="7"/>
  <c r="M151" i="7"/>
  <c r="Y151" i="7"/>
  <c r="U192" i="7"/>
  <c r="S192" i="7"/>
  <c r="M192" i="7"/>
  <c r="Y192" i="7"/>
  <c r="Y121" i="7"/>
  <c r="M121" i="7"/>
  <c r="U121" i="7"/>
  <c r="S121" i="7"/>
  <c r="Y106" i="7"/>
  <c r="M106" i="7"/>
  <c r="U106" i="7"/>
  <c r="S106" i="7"/>
  <c r="U203" i="7"/>
  <c r="S203" i="7"/>
  <c r="Y203" i="7"/>
  <c r="M203" i="7"/>
  <c r="Y84" i="7"/>
  <c r="M84" i="7"/>
  <c r="U84" i="7"/>
  <c r="S84" i="7"/>
  <c r="S63" i="7"/>
  <c r="U63" i="7"/>
  <c r="Y63" i="7"/>
  <c r="M63" i="7"/>
  <c r="S108" i="7"/>
  <c r="U108" i="7"/>
  <c r="M108" i="7"/>
  <c r="Y108" i="7"/>
  <c r="Y191" i="7"/>
  <c r="M191" i="7"/>
  <c r="S191" i="7"/>
  <c r="U191" i="7"/>
  <c r="U223" i="7"/>
  <c r="S223" i="7"/>
  <c r="Y223" i="7"/>
  <c r="M223" i="7"/>
  <c r="Y201" i="7"/>
  <c r="M201" i="7"/>
  <c r="U201" i="7"/>
  <c r="S201" i="7"/>
  <c r="M186" i="7"/>
  <c r="Y186" i="7"/>
  <c r="U186" i="7"/>
  <c r="S186" i="7"/>
  <c r="S164" i="7"/>
  <c r="M164" i="7"/>
  <c r="Y164" i="7"/>
  <c r="U164" i="7"/>
  <c r="U93" i="7"/>
  <c r="S93" i="7"/>
  <c r="M93" i="7"/>
  <c r="Y93" i="7"/>
  <c r="S94" i="7"/>
  <c r="Y94" i="7"/>
  <c r="M94" i="7"/>
  <c r="U94" i="7"/>
  <c r="S120" i="7"/>
  <c r="Y120" i="7"/>
  <c r="M120" i="7"/>
  <c r="U120" i="7"/>
  <c r="Y65" i="7"/>
  <c r="S65" i="7"/>
  <c r="U65" i="7"/>
  <c r="M65" i="7"/>
  <c r="U188" i="7"/>
  <c r="M188" i="7"/>
  <c r="Y188" i="7"/>
  <c r="S188" i="7"/>
  <c r="Y117" i="7"/>
  <c r="M117" i="7"/>
  <c r="U117" i="7"/>
  <c r="S117" i="7"/>
  <c r="Y102" i="7"/>
  <c r="M102" i="7"/>
  <c r="U102" i="7"/>
  <c r="S102" i="7"/>
  <c r="Y179" i="7"/>
  <c r="M179" i="7"/>
  <c r="U179" i="7"/>
  <c r="S179" i="7"/>
  <c r="Y226" i="7"/>
  <c r="Y233" i="7" s="1"/>
  <c r="M226" i="7"/>
  <c r="U226" i="7"/>
  <c r="S226" i="7"/>
  <c r="S140" i="7" l="1"/>
  <c r="U109" i="7"/>
  <c r="Y202" i="7"/>
  <c r="S78" i="7"/>
  <c r="U233" i="7"/>
  <c r="U171" i="7"/>
  <c r="U140" i="7"/>
  <c r="S171" i="7"/>
  <c r="U78" i="7"/>
  <c r="Y171" i="7"/>
  <c r="S109" i="7"/>
  <c r="Y140" i="7"/>
  <c r="U202" i="7"/>
  <c r="Y109" i="7"/>
  <c r="S202" i="7"/>
  <c r="S233" i="7"/>
  <c r="Y78" i="7"/>
</calcChain>
</file>

<file path=xl/comments1.xml><?xml version="1.0" encoding="utf-8"?>
<comments xmlns="http://schemas.openxmlformats.org/spreadsheetml/2006/main">
  <authors>
    <author>作成者</author>
  </authors>
  <commentList>
    <comment ref="E8" authorId="0" shapeId="0">
      <text>
        <r>
          <rPr>
            <sz val="10"/>
            <color indexed="81"/>
            <rFont val="MS P ゴシック"/>
            <family val="3"/>
            <charset val="128"/>
          </rPr>
          <t>例）4/1 と入力すると
4月1日と表示されます</t>
        </r>
      </text>
    </comment>
    <comment ref="F8" authorId="0" shapeId="0">
      <text>
        <r>
          <rPr>
            <sz val="12"/>
            <color indexed="81"/>
            <rFont val="MS P ゴシック"/>
            <family val="3"/>
            <charset val="128"/>
          </rPr>
          <t>乗車券の利用者氏名の
右横に記載のあるNo.
を入力してください</t>
        </r>
      </text>
    </comment>
    <comment ref="S9" authorId="0" shapeId="0">
      <text>
        <r>
          <rPr>
            <sz val="12"/>
            <color indexed="81"/>
            <rFont val="MS P ゴシック"/>
            <family val="3"/>
            <charset val="128"/>
          </rPr>
          <t>利用年を入力</t>
        </r>
      </text>
    </comment>
    <comment ref="U9" authorId="0" shapeId="0">
      <text>
        <r>
          <rPr>
            <sz val="12"/>
            <color indexed="81"/>
            <rFont val="MS P ゴシック"/>
            <family val="3"/>
            <charset val="128"/>
          </rPr>
          <t>利用月を入力</t>
        </r>
      </text>
    </comment>
    <comment ref="V11" authorId="0" shapeId="0">
      <text>
        <r>
          <rPr>
            <sz val="12"/>
            <color indexed="81"/>
            <rFont val="MS P ゴシック"/>
            <family val="3"/>
            <charset val="128"/>
          </rPr>
          <t>請求する日にちを入力</t>
        </r>
      </text>
    </comment>
    <comment ref="W14" authorId="0" shapeId="0">
      <text>
        <r>
          <rPr>
            <sz val="12"/>
            <color indexed="81"/>
            <rFont val="MS P ゴシック"/>
            <family val="3"/>
            <charset val="128"/>
          </rPr>
          <t>郵便番号などを入力</t>
        </r>
      </text>
    </comment>
    <comment ref="T25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自動計算されます</t>
        </r>
      </text>
    </comment>
    <comment ref="S30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自動計算されます</t>
        </r>
      </text>
    </comment>
    <comment ref="X30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自動計算されます</t>
        </r>
      </text>
    </comment>
    <comment ref="L33" authorId="0" shapeId="0">
      <text>
        <r>
          <rPr>
            <sz val="12"/>
            <color indexed="81"/>
            <rFont val="MS P ゴシック"/>
            <family val="3"/>
            <charset val="128"/>
          </rPr>
          <t>振込先口座情報を入力</t>
        </r>
      </text>
    </comment>
    <comment ref="L40" authorId="0" shapeId="0">
      <text>
        <r>
          <rPr>
            <sz val="12"/>
            <color indexed="81"/>
            <rFont val="MS P ゴシック"/>
            <family val="3"/>
            <charset val="128"/>
          </rPr>
          <t>明細書は自動計算されます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入力データのあるページ分を印刷して提出してください</t>
        </r>
      </text>
    </comment>
    <comment ref="L46" authorId="0" shapeId="0">
      <text>
        <r>
          <rPr>
            <sz val="12"/>
            <color indexed="81"/>
            <rFont val="MS P ゴシック"/>
            <family val="3"/>
            <charset val="128"/>
          </rPr>
          <t>下記の表は自動計算されますので、
入力する必要ありません</t>
        </r>
      </text>
    </comment>
  </commentList>
</comments>
</file>

<file path=xl/sharedStrings.xml><?xml version="1.0" encoding="utf-8"?>
<sst xmlns="http://schemas.openxmlformats.org/spreadsheetml/2006/main" count="69" uniqueCount="55">
  <si>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</si>
  <si>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</si>
  <si>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（令和</t>
    <rPh sb="1" eb="3">
      <t>レイワ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</si>
  <si>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</si>
  <si>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利用者</t>
    <rPh sb="0" eb="3">
      <t>リヨウシャ</t>
    </rPh>
    <phoneticPr fontId="2"/>
  </si>
  <si>
    <t>No.</t>
    <phoneticPr fontId="2"/>
  </si>
  <si>
    <t>利用枚数</t>
    <rPh sb="0" eb="2">
      <t>リヨウ</t>
    </rPh>
    <rPh sb="2" eb="4">
      <t>マイスウ</t>
    </rPh>
    <phoneticPr fontId="2"/>
  </si>
  <si>
    <t>利用料金</t>
    <rPh sb="0" eb="2">
      <t>リヨウ</t>
    </rPh>
    <rPh sb="2" eb="4">
      <t>リョウキン</t>
    </rPh>
    <phoneticPr fontId="2"/>
  </si>
  <si>
    <t>助成額</t>
    <rPh sb="0" eb="3">
      <t>ジョセイガク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</si>
  <si>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</si>
  <si>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</si>
  <si>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　養父市長　様</t>
    <rPh sb="1" eb="4">
      <t>ヤブシ</t>
    </rPh>
    <rPh sb="4" eb="5">
      <t>チョウ</t>
    </rPh>
    <rPh sb="6" eb="7">
      <t>サマ</t>
    </rPh>
    <phoneticPr fontId="2"/>
  </si>
  <si>
    <t>　下記のとおり、養父市タクシー等利用料助成事業を実施したので請求します。</t>
    <rPh sb="8" eb="11">
      <t>ヤブシ</t>
    </rPh>
    <rPh sb="15" eb="16">
      <t>トウ</t>
    </rPh>
    <rPh sb="16" eb="19">
      <t>リヨウリョウ</t>
    </rPh>
    <rPh sb="19" eb="21">
      <t>ジョセイ</t>
    </rPh>
    <rPh sb="21" eb="23">
      <t>ジギョウ</t>
    </rPh>
    <rPh sb="24" eb="26">
      <t>ジッシ</t>
    </rPh>
    <rPh sb="30" eb="32">
      <t>セイキュウ</t>
    </rPh>
    <phoneticPr fontId="2"/>
  </si>
  <si>
    <t>記</t>
    <rPh sb="0" eb="1">
      <t>キ</t>
    </rPh>
    <phoneticPr fontId="2"/>
  </si>
  <si>
    <t>種別</t>
    <rPh sb="0" eb="2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</si>
  <si>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</si>
  <si>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</si>
  <si>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ふりがな</t>
    <phoneticPr fontId="2"/>
  </si>
  <si>
    <t>【振込口座】</t>
    <rPh sb="1" eb="3">
      <t>フリコミ</t>
    </rPh>
    <rPh sb="3" eb="5">
      <t>コウザ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</si>
  <si>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</si>
  <si>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</si>
  <si>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　下記のとおり、養父市タクシー等利用料助成事業を実施しました。</t>
    <rPh sb="8" eb="11">
      <t>ヤブシ</t>
    </rPh>
    <rPh sb="15" eb="16">
      <t>トウ</t>
    </rPh>
    <rPh sb="16" eb="19">
      <t>リヨウリョウ</t>
    </rPh>
    <rPh sb="19" eb="21">
      <t>ジョセイ</t>
    </rPh>
    <rPh sb="21" eb="23">
      <t>ジギョウ</t>
    </rPh>
    <rPh sb="24" eb="26">
      <t>ジッシ</t>
    </rPh>
    <phoneticPr fontId="2"/>
  </si>
  <si>
    <t>〒</t>
    <phoneticPr fontId="2"/>
  </si>
  <si>
    <t>利用者名</t>
    <rPh sb="0" eb="3">
      <t>リヨウシャ</t>
    </rPh>
    <rPh sb="3" eb="4">
      <t>メイ</t>
    </rPh>
    <phoneticPr fontId="2"/>
  </si>
  <si>
    <t>利用年月日</t>
    <rPh sb="0" eb="2">
      <t>リヨウ</t>
    </rPh>
    <rPh sb="2" eb="5">
      <t>ネンガッピ</t>
    </rPh>
    <phoneticPr fontId="2"/>
  </si>
  <si>
    <t>利用内容の合計</t>
    <rPh sb="0" eb="2">
      <t>リヨウ</t>
    </rPh>
    <rPh sb="2" eb="4">
      <t>ナイヨウ</t>
    </rPh>
    <rPh sb="5" eb="7">
      <t>ゴウケイ</t>
    </rPh>
    <phoneticPr fontId="2"/>
  </si>
  <si>
    <t>㊞</t>
  </si>
  <si>
    <t>普通</t>
    <rPh sb="0" eb="2">
      <t>フツウ</t>
    </rPh>
    <phoneticPr fontId="2"/>
  </si>
  <si>
    <t>計</t>
    <rPh sb="0" eb="1">
      <t>ケイ</t>
    </rPh>
    <phoneticPr fontId="2"/>
  </si>
  <si>
    <t>利用者No.</t>
    <rPh sb="0" eb="3">
      <t>リヨウシャ</t>
    </rPh>
    <phoneticPr fontId="2"/>
  </si>
  <si>
    <t>000-0000</t>
    <phoneticPr fontId="2"/>
  </si>
  <si>
    <t>○○タクシー</t>
    <phoneticPr fontId="2"/>
  </si>
  <si>
    <t>金融
機関名</t>
    <rPh sb="0" eb="2">
      <t>キンユウ</t>
    </rPh>
    <rPh sb="3" eb="5">
      <t>キカン</t>
    </rPh>
    <rPh sb="5" eb="6">
      <t>メイ</t>
    </rPh>
    <phoneticPr fontId="2"/>
  </si>
  <si>
    <t>支店名</t>
    <rPh sb="0" eb="3">
      <t>シテンメイ</t>
    </rPh>
    <phoneticPr fontId="2"/>
  </si>
  <si>
    <t>××銀行</t>
    <rPh sb="2" eb="4">
      <t>ギンコウ</t>
    </rPh>
    <phoneticPr fontId="2"/>
  </si>
  <si>
    <t>△△支店</t>
    <rPh sb="2" eb="4">
      <t>シテン</t>
    </rPh>
    <phoneticPr fontId="2"/>
  </si>
  <si>
    <t>0123456</t>
    <phoneticPr fontId="2"/>
  </si>
  <si>
    <t>○○　○○</t>
    <phoneticPr fontId="2"/>
  </si>
  <si>
    <t>【請求内容の詳細】</t>
    <rPh sb="1" eb="3">
      <t>セイキュウ</t>
    </rPh>
    <rPh sb="3" eb="5">
      <t>ナイヨウ</t>
    </rPh>
    <rPh sb="6" eb="8">
      <t>ショウサイ</t>
    </rPh>
    <phoneticPr fontId="2"/>
  </si>
  <si>
    <t>ワクチン接種移送分</t>
    <rPh sb="4" eb="6">
      <t>セッシュ</t>
    </rPh>
    <rPh sb="6" eb="8">
      <t>イソウ</t>
    </rPh>
    <rPh sb="8" eb="9">
      <t>ブン</t>
    </rPh>
    <phoneticPr fontId="2"/>
  </si>
  <si>
    <t>区　分</t>
    <rPh sb="0" eb="1">
      <t>ク</t>
    </rPh>
    <rPh sb="2" eb="3">
      <t>フン</t>
    </rPh>
    <phoneticPr fontId="2"/>
  </si>
  <si>
    <t>利用人数</t>
    <rPh sb="0" eb="2">
      <t>リヨウ</t>
    </rPh>
    <rPh sb="2" eb="4">
      <t>ニンズウ</t>
    </rPh>
    <phoneticPr fontId="2"/>
  </si>
  <si>
    <t>利用枚数</t>
    <rPh sb="0" eb="2">
      <t>リヨウ</t>
    </rPh>
    <rPh sb="2" eb="4">
      <t>マイスウ</t>
    </rPh>
    <phoneticPr fontId="2"/>
  </si>
  <si>
    <t>【ワクチン接種分】養父市タクシー等利用料助成事業請求書</t>
    <rPh sb="7" eb="8">
      <t>ブン</t>
    </rPh>
    <rPh sb="9" eb="12">
      <t>ヤブシ</t>
    </rPh>
    <rPh sb="16" eb="17">
      <t>トウ</t>
    </rPh>
    <rPh sb="17" eb="20">
      <t>リヨウリョウ</t>
    </rPh>
    <rPh sb="20" eb="22">
      <t>ジョセイ</t>
    </rPh>
    <rPh sb="22" eb="24">
      <t>ジギョウ</t>
    </rPh>
    <rPh sb="24" eb="27">
      <t>セイキュウショ</t>
    </rPh>
    <phoneticPr fontId="2"/>
  </si>
  <si>
    <t>養父市×××123</t>
    <rPh sb="0" eb="3">
      <t>ヤブシ</t>
    </rPh>
    <phoneticPr fontId="2"/>
  </si>
  <si>
    <t>079-662-3162</t>
    <phoneticPr fontId="2"/>
  </si>
  <si>
    <t>　○○　○○</t>
    <phoneticPr fontId="2"/>
  </si>
  <si>
    <t>　代表取締役　</t>
    <phoneticPr fontId="2"/>
  </si>
  <si>
    <t>助成額(市へ請求額)</t>
    <rPh sb="0" eb="3">
      <t>ジョセイガク</t>
    </rPh>
    <rPh sb="4" eb="5">
      <t>シ</t>
    </rPh>
    <rPh sb="6" eb="8">
      <t>セイキュウ</t>
    </rPh>
    <rPh sb="8" eb="9">
      <t>ガク</t>
    </rPh>
    <phoneticPr fontId="2"/>
  </si>
  <si>
    <t>例</t>
    <rPh sb="0" eb="1">
      <t>レイ</t>
    </rPh>
    <phoneticPr fontId="2"/>
  </si>
  <si>
    <t>●●</t>
    <phoneticPr fontId="2"/>
  </si>
  <si>
    <t>養父　太郎</t>
    <rPh sb="0" eb="2">
      <t>ヤブ</t>
    </rPh>
    <rPh sb="3" eb="5">
      <t>タロウ</t>
    </rPh>
    <phoneticPr fontId="2"/>
  </si>
  <si>
    <t>【ワクチン接種分】養父市タクシー等利用料助成事業実施明細書</t>
    <rPh sb="26" eb="28">
      <t>メイサイ</t>
    </rPh>
    <rPh sb="28" eb="29">
      <t>ショ</t>
    </rPh>
    <phoneticPr fontId="2"/>
  </si>
  <si>
    <t>この表には、ワクチン接種分だけを入力してください</t>
    <rPh sb="2" eb="3">
      <t>ヒョウ</t>
    </rPh>
    <rPh sb="10" eb="12">
      <t>セッシュ</t>
    </rPh>
    <rPh sb="12" eb="13">
      <t>ブン</t>
    </rPh>
    <rPh sb="16" eb="18">
      <t>ニュウリョク</t>
    </rPh>
    <phoneticPr fontId="2"/>
  </si>
  <si>
    <t>令和4年6月　　日</t>
    <rPh sb="0" eb="2">
      <t>レイワ</t>
    </rPh>
    <rPh sb="3" eb="4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</si>
</sst>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円&quot;"/>
    <numFmt numFmtId="177" formatCode="#,###&quot;回&quot;"/>
    <numFmt numFmtId="178" formatCode="#,###&quot;枚&quot;"/>
    <numFmt numFmtId="179" formatCode="[$-411]ggge&quot;年&quot;m&quot;月&quot;d&quot;日&quot;;@"/>
    <numFmt numFmtId="180" formatCode="#,###&quot;人&quot;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6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Yu Gothic"/>
      <family val="3"/>
      <charset val="128"/>
      <scheme val="minor"/>
    </font>
    <font>
      <i/>
      <sz val="12"/>
      <color theme="1"/>
      <name val="Yu Gothic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2"/>
      <color theme="1"/>
      <name val="BIZ UDPゴシック"/>
      <family val="3"/>
      <charset val="128"/>
    </font>
    <font>
      <sz val="36"/>
      <color theme="1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/>
    <xf numFmtId="176" fontId="3" fillId="0" borderId="0" xfId="0" applyNumberFormat="1" applyFont="1" applyBorder="1" applyAlignment="1"/>
    <xf numFmtId="176" fontId="5" fillId="0" borderId="1" xfId="1" applyNumberFormat="1" applyFont="1" applyBorder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179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76" fontId="11" fillId="0" borderId="20" xfId="0" applyNumberFormat="1" applyFont="1" applyBorder="1" applyAlignment="1">
      <alignment vertical="center" wrapText="1"/>
    </xf>
    <xf numFmtId="176" fontId="11" fillId="0" borderId="21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vertical="center" textRotation="255" wrapText="1"/>
    </xf>
    <xf numFmtId="0" fontId="3" fillId="2" borderId="27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56" fontId="15" fillId="2" borderId="2" xfId="0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shrinkToFit="1"/>
    </xf>
    <xf numFmtId="0" fontId="15" fillId="2" borderId="8" xfId="0" applyFont="1" applyFill="1" applyBorder="1" applyAlignment="1">
      <alignment horizontal="center"/>
    </xf>
    <xf numFmtId="176" fontId="15" fillId="2" borderId="2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6" fillId="3" borderId="0" xfId="0" applyFont="1" applyFill="1" applyAlignment="1" applyProtection="1">
      <alignment horizontal="center"/>
      <protection locked="0"/>
    </xf>
    <xf numFmtId="5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8" fillId="0" borderId="2" xfId="0" applyNumberFormat="1" applyFont="1" applyBorder="1" applyAlignment="1" applyProtection="1">
      <alignment horizontal="right" vertical="center"/>
      <protection locked="0"/>
    </xf>
    <xf numFmtId="176" fontId="8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18" xfId="0" applyFont="1" applyFill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/>
    </xf>
    <xf numFmtId="178" fontId="8" fillId="0" borderId="8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5" fillId="0" borderId="0" xfId="1" applyNumberFormat="1" applyFont="1" applyBorder="1" applyAlignment="1" applyProtection="1">
      <alignment horizontal="center" shrinkToFit="1"/>
    </xf>
    <xf numFmtId="176" fontId="5" fillId="0" borderId="1" xfId="1" applyNumberFormat="1" applyFont="1" applyBorder="1" applyAlignment="1" applyProtection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12" fillId="2" borderId="10" xfId="0" applyFont="1" applyFill="1" applyBorder="1" applyAlignment="1">
      <alignment horizontal="center" shrinkToFit="1"/>
    </xf>
    <xf numFmtId="0" fontId="12" fillId="2" borderId="6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shrinkToFit="1"/>
    </xf>
    <xf numFmtId="17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left" shrinkToFi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9" fontId="3" fillId="3" borderId="0" xfId="0" applyNumberFormat="1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vertical="top" shrinkToFit="1"/>
      <protection locked="0"/>
    </xf>
    <xf numFmtId="0" fontId="3" fillId="3" borderId="0" xfId="0" applyFont="1" applyFill="1" applyAlignment="1" applyProtection="1">
      <alignment horizont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28576</xdr:rowOff>
    </xdr:from>
    <xdr:to>
      <xdr:col>10</xdr:col>
      <xdr:colOff>127000</xdr:colOff>
      <xdr:row>4</xdr:row>
      <xdr:rowOff>63500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A4363BDF-A193-4A58-A0A2-17A6DC832300}"/>
            </a:ext>
          </a:extLst>
        </xdr:cNvPr>
        <xdr:cNvSpPr/>
      </xdr:nvSpPr>
      <xdr:spPr>
        <a:xfrm>
          <a:off x="28575" y="705909"/>
          <a:ext cx="5908675" cy="1633008"/>
        </a:xfrm>
        <a:prstGeom prst="foldedCorner">
          <a:avLst>
            <a:gd name="adj" fmla="val 10941"/>
          </a:avLst>
        </a:prstGeom>
        <a:solidFill>
          <a:schemeClr val="accent4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chemeClr val="tx1"/>
              </a:solidFill>
            </a:rPr>
            <a:t>①利用があったワクチン接種分の乗車券内容を</a:t>
          </a:r>
          <a:r>
            <a:rPr kumimoji="1" lang="en-US" altLang="ja-JP" sz="1600" b="1" u="sng">
              <a:solidFill>
                <a:schemeClr val="tx1"/>
              </a:solidFill>
            </a:rPr>
            <a:t>1</a:t>
          </a:r>
          <a:r>
            <a:rPr kumimoji="1" lang="ja-JP" altLang="en-US" sz="1600" b="1" u="sng">
              <a:solidFill>
                <a:schemeClr val="tx1"/>
              </a:solidFill>
            </a:rPr>
            <a:t>枚ごと入力してください。</a:t>
          </a:r>
        </a:p>
        <a:p>
          <a:pPr algn="l"/>
          <a:r>
            <a:rPr kumimoji="1" lang="en-US" altLang="ja-JP" sz="1400" b="0">
              <a:solidFill>
                <a:schemeClr val="tx1"/>
              </a:solidFill>
            </a:rPr>
            <a:t>※</a:t>
          </a:r>
          <a:r>
            <a:rPr kumimoji="1" lang="ja-JP" altLang="en-US" sz="1400" b="0">
              <a:solidFill>
                <a:schemeClr val="tx1"/>
              </a:solidFill>
            </a:rPr>
            <a:t>請求書と利用者毎の明細書は自動で作成されます。</a:t>
          </a:r>
        </a:p>
        <a:p>
          <a:pPr algn="l"/>
          <a:r>
            <a:rPr kumimoji="1" lang="en-US" altLang="ja-JP" sz="1400" b="0">
              <a:solidFill>
                <a:schemeClr val="tx1"/>
              </a:solidFill>
            </a:rPr>
            <a:t>※</a:t>
          </a:r>
          <a:r>
            <a:rPr kumimoji="1" lang="ja-JP" altLang="en-US" sz="1400" b="0">
              <a:solidFill>
                <a:schemeClr val="tx1"/>
              </a:solidFill>
            </a:rPr>
            <a:t>下記の入力表は印刷されません。（市への提出不要です）</a:t>
          </a:r>
          <a:endParaRPr kumimoji="1" lang="en-US" altLang="ja-JP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257175</xdr:colOff>
      <xdr:row>2</xdr:row>
      <xdr:rowOff>47624</xdr:rowOff>
    </xdr:from>
    <xdr:to>
      <xdr:col>30</xdr:col>
      <xdr:colOff>200025</xdr:colOff>
      <xdr:row>4</xdr:row>
      <xdr:rowOff>47625</xdr:rowOff>
    </xdr:to>
    <xdr:sp macro="" textlink="">
      <xdr:nvSpPr>
        <xdr:cNvPr id="3" name="四角形: メモ 2">
          <a:extLst>
            <a:ext uri="{FF2B5EF4-FFF2-40B4-BE49-F238E27FC236}">
              <a16:creationId xmlns:a16="http://schemas.microsoft.com/office/drawing/2014/main" id="{629FC211-EF60-4293-99D4-9DC7732B1FFD}"/>
            </a:ext>
          </a:extLst>
        </xdr:cNvPr>
        <xdr:cNvSpPr/>
      </xdr:nvSpPr>
      <xdr:spPr>
        <a:xfrm>
          <a:off x="5781675" y="47624"/>
          <a:ext cx="6981825" cy="1590676"/>
        </a:xfrm>
        <a:prstGeom prst="foldedCorner">
          <a:avLst>
            <a:gd name="adj" fmla="val 6396"/>
          </a:avLst>
        </a:prstGeom>
        <a:solidFill>
          <a:schemeClr val="accent4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chemeClr val="tx1"/>
              </a:solidFill>
            </a:rPr>
            <a:t>②黄色の部分（年月日や事業者の情報等）だけを入力してください。</a:t>
          </a:r>
        </a:p>
        <a:p>
          <a:pPr algn="l"/>
          <a:r>
            <a:rPr kumimoji="1" lang="en-US" altLang="ja-JP" sz="1400" b="0">
              <a:solidFill>
                <a:schemeClr val="tx1"/>
              </a:solidFill>
            </a:rPr>
            <a:t>※</a:t>
          </a:r>
          <a:r>
            <a:rPr kumimoji="1" lang="ja-JP" altLang="en-US" sz="1400" b="0">
              <a:solidFill>
                <a:schemeClr val="tx1"/>
              </a:solidFill>
            </a:rPr>
            <a:t>請求金額、請求内容の内訳については、①を入力することで自動計算されます。</a:t>
          </a:r>
          <a:endParaRPr kumimoji="1" lang="en-US" altLang="ja-JP" sz="1400" b="0">
            <a:solidFill>
              <a:schemeClr val="tx1"/>
            </a:solidFill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</a:rPr>
            <a:t>③明細書は表示されている利用者分を印刷して、請求書と一緒に市へ提出してください。</a:t>
          </a:r>
          <a:endParaRPr kumimoji="1" lang="en-US" altLang="ja-JP" sz="16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763361</xdr:colOff>
      <xdr:row>3</xdr:row>
      <xdr:rowOff>1000126</xdr:rowOff>
    </xdr:from>
    <xdr:to>
      <xdr:col>8</xdr:col>
      <xdr:colOff>1224643</xdr:colOff>
      <xdr:row>5</xdr:row>
      <xdr:rowOff>219418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A26DFCD1-1E21-4341-84D5-D818AC9228BB}"/>
            </a:ext>
          </a:extLst>
        </xdr:cNvPr>
        <xdr:cNvSpPr/>
      </xdr:nvSpPr>
      <xdr:spPr>
        <a:xfrm>
          <a:off x="2028825" y="1326697"/>
          <a:ext cx="3726997" cy="824935"/>
        </a:xfrm>
        <a:prstGeom prst="downArrow">
          <a:avLst>
            <a:gd name="adj1" fmla="val 59694"/>
            <a:gd name="adj2" fmla="val 500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この下の表に、利用があった内容を１枚ごと入力してください</a:t>
          </a:r>
        </a:p>
      </xdr:txBody>
    </xdr:sp>
    <xdr:clientData/>
  </xdr:twoCellAnchor>
  <xdr:twoCellAnchor>
    <xdr:from>
      <xdr:col>12</xdr:col>
      <xdr:colOff>123825</xdr:colOff>
      <xdr:row>3</xdr:row>
      <xdr:rowOff>933449</xdr:rowOff>
    </xdr:from>
    <xdr:to>
      <xdr:col>28</xdr:col>
      <xdr:colOff>19050</xdr:colOff>
      <xdr:row>5</xdr:row>
      <xdr:rowOff>276225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207200E9-CCF5-484E-A1AA-C356533B11AC}"/>
            </a:ext>
          </a:extLst>
        </xdr:cNvPr>
        <xdr:cNvSpPr/>
      </xdr:nvSpPr>
      <xdr:spPr>
        <a:xfrm>
          <a:off x="6343650" y="1257299"/>
          <a:ext cx="5534025" cy="942976"/>
        </a:xfrm>
        <a:prstGeom prst="downArrow">
          <a:avLst>
            <a:gd name="adj1" fmla="val 62448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左の表を入力すると自動計算され入力されます。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こちらの請求書と利用明細を印刷して提出ください。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010"/>
  <sheetViews>
    <sheetView showZeros="0" tabSelected="1" topLeftCell="D82" zoomScale="90" zoomScaleNormal="90" zoomScaleSheetLayoutView="93" workbookViewId="0">
      <selection activeCell="P16" sqref="P16"/>
    </sheetView>
  </sheetViews>
  <sheetFormatPr defaultColWidth="4.625" defaultRowHeight="19.5"/>
  <cols>
    <col min="1" max="2" width="4.5" style="13" hidden="1" customWidth="1"/>
    <col min="3" max="3" width="13.125" style="1" hidden="1" customWidth="1"/>
    <col min="4" max="4" width="4.625" style="1"/>
    <col min="5" max="5" width="11.875" style="1" bestFit="1" customWidth="1"/>
    <col min="6" max="6" width="13.5" style="1" customWidth="1"/>
    <col min="7" max="7" width="16.5" style="1" customWidth="1"/>
    <col min="8" max="8" width="12.875" style="1" customWidth="1"/>
    <col min="9" max="9" width="16.75" style="1" customWidth="1"/>
    <col min="10" max="10" width="12.875" style="1" hidden="1" customWidth="1"/>
    <col min="11" max="11" width="4.5" style="13" customWidth="1"/>
    <col min="12" max="19" width="4.625" style="1"/>
    <col min="20" max="20" width="4.625" style="1" customWidth="1"/>
    <col min="21" max="16384" width="4.625" style="1"/>
  </cols>
  <sheetData>
    <row r="1" spans="1:40">
      <c r="D1" s="136" t="s">
        <v>53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40" ht="34.5" customHeight="1"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1:40" ht="25.5" customHeight="1">
      <c r="A3" s="36"/>
      <c r="B3" s="36"/>
      <c r="D3" s="15"/>
      <c r="E3" s="15"/>
      <c r="F3" s="15"/>
      <c r="G3" s="15"/>
      <c r="H3" s="15"/>
      <c r="I3" s="15"/>
      <c r="J3" s="15"/>
      <c r="K3" s="12"/>
    </row>
    <row r="4" spans="1:40" ht="99.75" customHeight="1">
      <c r="A4" s="36"/>
      <c r="B4" s="36"/>
      <c r="D4" s="15"/>
      <c r="E4" s="15"/>
      <c r="F4" s="15"/>
      <c r="G4" s="15"/>
      <c r="H4" s="15"/>
      <c r="I4" s="15"/>
      <c r="J4" s="15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26.25" customHeight="1">
      <c r="A5" s="36"/>
      <c r="B5" s="36"/>
      <c r="D5" s="15"/>
      <c r="E5" s="15"/>
      <c r="F5" s="15"/>
      <c r="G5" s="15"/>
      <c r="H5" s="15"/>
      <c r="I5" s="15"/>
      <c r="J5" s="15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25.5" customHeight="1" thickBot="1">
      <c r="A6" s="36"/>
      <c r="B6" s="36"/>
      <c r="D6" s="15"/>
      <c r="E6" s="15"/>
      <c r="F6" s="15"/>
      <c r="G6" s="15"/>
      <c r="H6" s="17"/>
      <c r="I6" s="17"/>
      <c r="J6" s="17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thickBot="1">
      <c r="A7" s="36"/>
      <c r="B7" s="36"/>
      <c r="D7" s="16"/>
      <c r="E7" s="16"/>
      <c r="F7" s="138" t="s">
        <v>25</v>
      </c>
      <c r="G7" s="139"/>
      <c r="H7" s="19">
        <f>SUM(H10:H1009)</f>
        <v>0</v>
      </c>
      <c r="I7" s="20">
        <f>SUM(I10:I1009)</f>
        <v>0</v>
      </c>
      <c r="J7" s="31"/>
      <c r="K7" s="14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21.75" customHeight="1">
      <c r="A8" s="36"/>
      <c r="B8" s="36"/>
      <c r="D8" s="27" t="s">
        <v>5</v>
      </c>
      <c r="E8" s="27" t="s">
        <v>24</v>
      </c>
      <c r="F8" s="21" t="s">
        <v>29</v>
      </c>
      <c r="G8" s="18" t="s">
        <v>23</v>
      </c>
      <c r="H8" s="18" t="s">
        <v>7</v>
      </c>
      <c r="I8" s="21" t="s">
        <v>48</v>
      </c>
      <c r="J8" s="35"/>
      <c r="L8" s="140" t="s">
        <v>43</v>
      </c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21.75" customHeight="1">
      <c r="A9" s="36"/>
      <c r="B9" s="36"/>
      <c r="D9" s="38" t="s">
        <v>49</v>
      </c>
      <c r="E9" s="39">
        <v>44317</v>
      </c>
      <c r="F9" s="40" t="s">
        <v>50</v>
      </c>
      <c r="G9" s="41" t="s">
        <v>51</v>
      </c>
      <c r="H9" s="42">
        <v>2030</v>
      </c>
      <c r="I9" s="42">
        <v>1010</v>
      </c>
      <c r="J9" s="35"/>
      <c r="Q9" s="26"/>
      <c r="R9" s="26" t="s">
        <v>2</v>
      </c>
      <c r="S9" s="44">
        <v>4</v>
      </c>
      <c r="T9" s="22" t="s">
        <v>0</v>
      </c>
      <c r="U9" s="44">
        <v>5</v>
      </c>
      <c r="V9" s="1" t="s">
        <v>1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21.75" customHeight="1">
      <c r="A10" s="13">
        <f>COUNTIF($C$10:C10,C10)</f>
        <v>1</v>
      </c>
      <c r="B10" s="13" t="str">
        <f>IF(C10="","",SUMIF($A$10:$A10,1))</f>
        <v/>
      </c>
      <c r="C10" s="43" t="str">
        <f t="shared" ref="C10:C39" si="0">F10&amp;G10</f>
        <v/>
      </c>
      <c r="D10" s="28">
        <v>1</v>
      </c>
      <c r="E10" s="45"/>
      <c r="F10" s="46"/>
      <c r="G10" s="47"/>
      <c r="H10" s="48"/>
      <c r="I10" s="49"/>
      <c r="J10" s="3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21.75" customHeight="1">
      <c r="A11" s="13">
        <f>COUNTIF($C$10:C11,C11)</f>
        <v>2</v>
      </c>
      <c r="B11" s="13" t="str">
        <f>IF(C11="","",SUMIF($A$10:$A11,1))</f>
        <v/>
      </c>
      <c r="C11" s="43" t="str">
        <f t="shared" si="0"/>
        <v/>
      </c>
      <c r="D11" s="28">
        <v>2</v>
      </c>
      <c r="E11" s="45"/>
      <c r="F11" s="46"/>
      <c r="G11" s="47"/>
      <c r="H11" s="48"/>
      <c r="I11" s="49"/>
      <c r="J11" s="32"/>
      <c r="V11" s="141" t="s">
        <v>54</v>
      </c>
      <c r="W11" s="141"/>
      <c r="X11" s="141"/>
      <c r="Y11" s="141"/>
      <c r="Z11" s="141"/>
      <c r="AA11" s="141"/>
      <c r="AB11" s="141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21.75" customHeight="1">
      <c r="A12" s="13">
        <f>COUNTIF($C$10:C12,C12)</f>
        <v>3</v>
      </c>
      <c r="B12" s="13" t="str">
        <f>IF(C12="","",SUMIF($A$10:$A12,1))</f>
        <v/>
      </c>
      <c r="C12" s="43" t="str">
        <f t="shared" si="0"/>
        <v/>
      </c>
      <c r="D12" s="28">
        <v>3</v>
      </c>
      <c r="E12" s="45"/>
      <c r="F12" s="46"/>
      <c r="G12" s="47"/>
      <c r="H12" s="48"/>
      <c r="I12" s="49"/>
      <c r="J12" s="32"/>
      <c r="V12" s="23"/>
      <c r="W12" s="23"/>
      <c r="X12" s="23"/>
      <c r="Y12" s="23"/>
      <c r="Z12" s="23"/>
      <c r="AA12" s="23"/>
      <c r="AB12" s="23"/>
    </row>
    <row r="13" spans="1:40" ht="21.75" customHeight="1">
      <c r="A13" s="13">
        <f>COUNTIF($C$10:C13,C13)</f>
        <v>4</v>
      </c>
      <c r="B13" s="13" t="str">
        <f>IF(C13="","",SUMIF($A$10:$A13,1))</f>
        <v/>
      </c>
      <c r="C13" s="43" t="str">
        <f t="shared" si="0"/>
        <v/>
      </c>
      <c r="D13" s="30">
        <v>4</v>
      </c>
      <c r="E13" s="45"/>
      <c r="F13" s="46"/>
      <c r="G13" s="47"/>
      <c r="H13" s="50"/>
      <c r="I13" s="51"/>
      <c r="J13" s="32"/>
      <c r="L13" s="1" t="s">
        <v>11</v>
      </c>
    </row>
    <row r="14" spans="1:40" ht="21.75" customHeight="1">
      <c r="A14" s="13">
        <f>COUNTIF($C$10:C14,C14)</f>
        <v>5</v>
      </c>
      <c r="B14" s="13" t="str">
        <f>IF(C14="","",SUMIF($A$10:$A14,1))</f>
        <v/>
      </c>
      <c r="C14" s="43" t="str">
        <f t="shared" si="0"/>
        <v/>
      </c>
      <c r="D14" s="30">
        <v>5</v>
      </c>
      <c r="E14" s="45"/>
      <c r="F14" s="46"/>
      <c r="G14" s="47"/>
      <c r="H14" s="50"/>
      <c r="I14" s="51"/>
      <c r="J14" s="33"/>
      <c r="S14" s="127" t="s">
        <v>19</v>
      </c>
      <c r="T14" s="127"/>
      <c r="U14" s="127"/>
      <c r="V14" s="23" t="s">
        <v>22</v>
      </c>
      <c r="W14" s="142" t="s">
        <v>30</v>
      </c>
      <c r="X14" s="142"/>
      <c r="Y14" s="142"/>
      <c r="Z14" s="11"/>
      <c r="AA14" s="11"/>
      <c r="AB14" s="11"/>
    </row>
    <row r="15" spans="1:40" ht="21.75" customHeight="1">
      <c r="A15" s="13">
        <f>COUNTIF($C$10:C15,C15)</f>
        <v>6</v>
      </c>
      <c r="B15" s="13" t="str">
        <f>IF(C15="","",SUMIF($A$10:$A15,1))</f>
        <v/>
      </c>
      <c r="C15" s="43" t="str">
        <f t="shared" si="0"/>
        <v/>
      </c>
      <c r="D15" s="30">
        <v>6</v>
      </c>
      <c r="E15" s="45"/>
      <c r="F15" s="46"/>
      <c r="G15" s="47"/>
      <c r="H15" s="48"/>
      <c r="I15" s="49"/>
      <c r="J15" s="33"/>
      <c r="S15" s="127"/>
      <c r="T15" s="127"/>
      <c r="U15" s="127"/>
      <c r="V15" s="142" t="s">
        <v>44</v>
      </c>
      <c r="W15" s="142"/>
      <c r="X15" s="142"/>
      <c r="Y15" s="142"/>
      <c r="Z15" s="142"/>
      <c r="AA15" s="142"/>
      <c r="AB15" s="142"/>
    </row>
    <row r="16" spans="1:40" ht="21.75" customHeight="1">
      <c r="A16" s="13">
        <f>COUNTIF($C$10:C16,C16)</f>
        <v>7</v>
      </c>
      <c r="B16" s="13" t="str">
        <f>IF(C16="","",SUMIF($A$10:$A16,1))</f>
        <v/>
      </c>
      <c r="C16" s="43" t="str">
        <f t="shared" si="0"/>
        <v/>
      </c>
      <c r="D16" s="30">
        <v>7</v>
      </c>
      <c r="E16" s="45"/>
      <c r="F16" s="46"/>
      <c r="G16" s="47"/>
      <c r="H16" s="50"/>
      <c r="I16" s="51"/>
      <c r="J16" s="33"/>
      <c r="S16" s="105" t="s">
        <v>9</v>
      </c>
      <c r="T16" s="105"/>
      <c r="U16" s="105"/>
      <c r="V16" s="137" t="s">
        <v>31</v>
      </c>
      <c r="W16" s="137"/>
      <c r="X16" s="137"/>
      <c r="Y16" s="137"/>
      <c r="Z16" s="137"/>
      <c r="AA16" s="137"/>
      <c r="AB16" s="137"/>
    </row>
    <row r="17" spans="1:28" ht="21.75" customHeight="1">
      <c r="A17" s="13">
        <f>COUNTIF($C$10:C17,C17)</f>
        <v>8</v>
      </c>
      <c r="B17" s="13" t="str">
        <f>IF(C17="","",SUMIF($A$10:$A17,1))</f>
        <v/>
      </c>
      <c r="C17" s="1" t="str">
        <f t="shared" si="0"/>
        <v/>
      </c>
      <c r="D17" s="30">
        <v>8</v>
      </c>
      <c r="E17" s="45"/>
      <c r="F17" s="46"/>
      <c r="G17" s="47"/>
      <c r="H17" s="50"/>
      <c r="I17" s="51"/>
      <c r="J17" s="33"/>
      <c r="S17" s="105" t="s">
        <v>10</v>
      </c>
      <c r="T17" s="105"/>
      <c r="U17" s="105"/>
      <c r="V17" s="137" t="s">
        <v>47</v>
      </c>
      <c r="W17" s="137"/>
      <c r="X17" s="137"/>
      <c r="Y17" s="137"/>
      <c r="Z17" s="137"/>
      <c r="AA17" s="137"/>
      <c r="AB17" s="127" t="s">
        <v>26</v>
      </c>
    </row>
    <row r="18" spans="1:28" ht="21.75" customHeight="1">
      <c r="A18" s="13">
        <f>COUNTIF($C$10:C18,C18)</f>
        <v>9</v>
      </c>
      <c r="B18" s="13" t="str">
        <f>IF(C18="","",SUMIF($A$10:$A18,1))</f>
        <v/>
      </c>
      <c r="C18" s="1" t="str">
        <f t="shared" si="0"/>
        <v/>
      </c>
      <c r="D18" s="30">
        <v>9</v>
      </c>
      <c r="E18" s="45"/>
      <c r="F18" s="46"/>
      <c r="G18" s="47"/>
      <c r="H18" s="48"/>
      <c r="I18" s="49"/>
      <c r="J18" s="33"/>
      <c r="V18" s="143" t="s">
        <v>46</v>
      </c>
      <c r="W18" s="143"/>
      <c r="X18" s="143"/>
      <c r="Y18" s="143"/>
      <c r="Z18" s="143"/>
      <c r="AA18" s="143"/>
      <c r="AB18" s="127"/>
    </row>
    <row r="19" spans="1:28" ht="21.75" customHeight="1">
      <c r="A19" s="13">
        <f>COUNTIF($C$10:C19,C19)</f>
        <v>10</v>
      </c>
      <c r="B19" s="13" t="str">
        <f>IF(C19="","",SUMIF($A$10:$A19,1))</f>
        <v/>
      </c>
      <c r="C19" s="1" t="str">
        <f t="shared" si="0"/>
        <v/>
      </c>
      <c r="D19" s="30">
        <v>10</v>
      </c>
      <c r="E19" s="45"/>
      <c r="F19" s="46"/>
      <c r="G19" s="47"/>
      <c r="H19" s="50"/>
      <c r="I19" s="51"/>
      <c r="J19" s="33"/>
      <c r="S19" s="105" t="s">
        <v>20</v>
      </c>
      <c r="T19" s="105"/>
      <c r="U19" s="105"/>
      <c r="V19" s="137" t="s">
        <v>45</v>
      </c>
      <c r="W19" s="137"/>
      <c r="X19" s="137"/>
      <c r="Y19" s="137"/>
      <c r="Z19" s="137"/>
      <c r="AA19" s="137"/>
      <c r="AB19" s="137"/>
    </row>
    <row r="20" spans="1:28" ht="21.75" customHeight="1">
      <c r="A20" s="13">
        <f>COUNTIF($C$10:C20,C20)</f>
        <v>11</v>
      </c>
      <c r="B20" s="13" t="str">
        <f>IF(C20="","",SUMIF($A$10:$A20,1))</f>
        <v/>
      </c>
      <c r="C20" s="1" t="str">
        <f t="shared" si="0"/>
        <v/>
      </c>
      <c r="D20" s="30">
        <v>11</v>
      </c>
      <c r="E20" s="45"/>
      <c r="F20" s="46"/>
      <c r="G20" s="47"/>
      <c r="H20" s="50"/>
      <c r="I20" s="51"/>
      <c r="J20" s="33"/>
    </row>
    <row r="21" spans="1:28" ht="21.75" customHeight="1">
      <c r="A21" s="13">
        <f>COUNTIF($C$10:C21,C21)</f>
        <v>12</v>
      </c>
      <c r="B21" s="13" t="str">
        <f>IF(C21="","",SUMIF($A$10:$A21,1))</f>
        <v/>
      </c>
      <c r="C21" s="1" t="str">
        <f t="shared" si="0"/>
        <v/>
      </c>
      <c r="D21" s="30">
        <v>12</v>
      </c>
      <c r="E21" s="45"/>
      <c r="F21" s="46"/>
      <c r="G21" s="47"/>
      <c r="H21" s="48"/>
      <c r="I21" s="49"/>
      <c r="J21" s="33"/>
      <c r="L21" s="104" t="s">
        <v>12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21.75" customHeight="1">
      <c r="A22" s="13">
        <f>COUNTIF($C$10:C22,C22)</f>
        <v>13</v>
      </c>
      <c r="B22" s="13" t="str">
        <f>IF(C22="","",SUMIF($A$10:$A22,1))</f>
        <v/>
      </c>
      <c r="C22" s="1" t="str">
        <f t="shared" si="0"/>
        <v/>
      </c>
      <c r="D22" s="30">
        <v>13</v>
      </c>
      <c r="E22" s="45"/>
      <c r="F22" s="46"/>
      <c r="G22" s="47"/>
      <c r="H22" s="50"/>
      <c r="I22" s="51"/>
      <c r="J22" s="3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21.75" customHeight="1">
      <c r="A23" s="13">
        <f>COUNTIF($C$10:C23,C23)</f>
        <v>14</v>
      </c>
      <c r="B23" s="13" t="str">
        <f>IF(C23="","",SUMIF($A$10:$A23,1))</f>
        <v/>
      </c>
      <c r="C23" s="1" t="str">
        <f t="shared" si="0"/>
        <v/>
      </c>
      <c r="D23" s="30">
        <v>14</v>
      </c>
      <c r="E23" s="45"/>
      <c r="F23" s="46"/>
      <c r="G23" s="47"/>
      <c r="H23" s="50"/>
      <c r="I23" s="51"/>
      <c r="J23" s="33"/>
      <c r="L23" s="105" t="s">
        <v>13</v>
      </c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21.75" customHeight="1">
      <c r="A24" s="13">
        <f>COUNTIF($C$10:C24,C24)</f>
        <v>15</v>
      </c>
      <c r="B24" s="13" t="str">
        <f>IF(C24="","",SUMIF($A$10:$A24,1))</f>
        <v/>
      </c>
      <c r="C24" s="1" t="str">
        <f t="shared" si="0"/>
        <v/>
      </c>
      <c r="D24" s="30">
        <v>15</v>
      </c>
      <c r="E24" s="45"/>
      <c r="F24" s="46"/>
      <c r="G24" s="47"/>
      <c r="H24" s="48"/>
      <c r="I24" s="49"/>
      <c r="J24" s="3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21.75" customHeight="1">
      <c r="A25" s="13">
        <f>COUNTIF($C$10:C25,C25)</f>
        <v>16</v>
      </c>
      <c r="B25" s="13" t="str">
        <f>IF(C25="","",SUMIF($A$10:$A25,1))</f>
        <v/>
      </c>
      <c r="C25" s="1" t="str">
        <f t="shared" si="0"/>
        <v/>
      </c>
      <c r="D25" s="30">
        <v>16</v>
      </c>
      <c r="E25" s="45"/>
      <c r="F25" s="46"/>
      <c r="G25" s="47"/>
      <c r="H25" s="50"/>
      <c r="I25" s="51"/>
      <c r="J25" s="33"/>
      <c r="L25" s="23"/>
      <c r="M25" s="23"/>
      <c r="N25" s="23"/>
      <c r="O25" s="106" t="s">
        <v>3</v>
      </c>
      <c r="P25" s="106"/>
      <c r="Q25" s="106"/>
      <c r="R25" s="106"/>
      <c r="S25" s="23"/>
      <c r="T25" s="108">
        <f>I7</f>
        <v>0</v>
      </c>
      <c r="U25" s="108"/>
      <c r="V25" s="108"/>
      <c r="W25" s="108"/>
      <c r="X25" s="108"/>
      <c r="Y25" s="23"/>
      <c r="Z25" s="23"/>
      <c r="AA25" s="23"/>
      <c r="AB25" s="23"/>
    </row>
    <row r="26" spans="1:28" ht="21.75" customHeight="1">
      <c r="A26" s="13">
        <f>COUNTIF($C$10:C26,C26)</f>
        <v>17</v>
      </c>
      <c r="B26" s="13" t="str">
        <f>IF(C26="","",SUMIF($A$10:$A26,1))</f>
        <v/>
      </c>
      <c r="C26" s="1" t="str">
        <f t="shared" si="0"/>
        <v/>
      </c>
      <c r="D26" s="30">
        <v>17</v>
      </c>
      <c r="E26" s="45"/>
      <c r="F26" s="46"/>
      <c r="G26" s="47"/>
      <c r="H26" s="48"/>
      <c r="I26" s="49"/>
      <c r="J26" s="33"/>
      <c r="O26" s="107"/>
      <c r="P26" s="107"/>
      <c r="Q26" s="107"/>
      <c r="R26" s="107"/>
      <c r="S26" s="9"/>
      <c r="T26" s="109"/>
      <c r="U26" s="109"/>
      <c r="V26" s="109"/>
      <c r="W26" s="109"/>
      <c r="X26" s="109"/>
      <c r="Y26" s="9"/>
    </row>
    <row r="27" spans="1:28" ht="21.75" customHeight="1">
      <c r="A27" s="13">
        <f>COUNTIF($C$10:C27,C27)</f>
        <v>18</v>
      </c>
      <c r="B27" s="13" t="str">
        <f>IF(C27="","",SUMIF($A$10:$A27,1))</f>
        <v/>
      </c>
      <c r="C27" s="1" t="str">
        <f t="shared" si="0"/>
        <v/>
      </c>
      <c r="D27" s="30">
        <v>18</v>
      </c>
      <c r="E27" s="45"/>
      <c r="F27" s="46"/>
      <c r="G27" s="47"/>
      <c r="H27" s="50"/>
      <c r="I27" s="51"/>
      <c r="J27" s="33"/>
      <c r="L27" s="2"/>
      <c r="M27" s="2"/>
    </row>
    <row r="28" spans="1:28" ht="21.75" customHeight="1">
      <c r="A28" s="13">
        <f>COUNTIF($C$10:C28,C28)</f>
        <v>19</v>
      </c>
      <c r="B28" s="13" t="str">
        <f>IF(C28="","",SUMIF($A$10:$A28,1))</f>
        <v/>
      </c>
      <c r="C28" s="1" t="str">
        <f t="shared" si="0"/>
        <v/>
      </c>
      <c r="D28" s="30">
        <v>19</v>
      </c>
      <c r="E28" s="45"/>
      <c r="F28" s="46"/>
      <c r="G28" s="47"/>
      <c r="H28" s="50"/>
      <c r="I28" s="51"/>
      <c r="J28" s="33"/>
      <c r="L28" s="4" t="s">
        <v>38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21.75" customHeight="1">
      <c r="A29" s="13">
        <f>COUNTIF($C$10:C29,C29)</f>
        <v>20</v>
      </c>
      <c r="B29" s="13" t="str">
        <f>IF(C29="","",SUMIF($A$10:$A29,1))</f>
        <v/>
      </c>
      <c r="C29" s="1" t="str">
        <f t="shared" si="0"/>
        <v/>
      </c>
      <c r="D29" s="30">
        <v>20</v>
      </c>
      <c r="E29" s="45"/>
      <c r="F29" s="46"/>
      <c r="G29" s="47"/>
      <c r="H29" s="48"/>
      <c r="I29" s="49"/>
      <c r="J29" s="33"/>
      <c r="L29" s="84" t="s">
        <v>40</v>
      </c>
      <c r="M29" s="85"/>
      <c r="N29" s="85"/>
      <c r="O29" s="85"/>
      <c r="P29" s="85"/>
      <c r="Q29" s="85"/>
      <c r="R29" s="86"/>
      <c r="S29" s="55" t="s">
        <v>42</v>
      </c>
      <c r="T29" s="55"/>
      <c r="U29" s="55"/>
      <c r="V29" s="55"/>
      <c r="W29" s="55"/>
      <c r="X29" s="55" t="s">
        <v>41</v>
      </c>
      <c r="Y29" s="55"/>
      <c r="Z29" s="55"/>
      <c r="AA29" s="55"/>
      <c r="AB29" s="55"/>
    </row>
    <row r="30" spans="1:28" ht="21.75" customHeight="1">
      <c r="A30" s="13">
        <f>COUNTIF($C$10:C30,C30)</f>
        <v>21</v>
      </c>
      <c r="B30" s="13" t="str">
        <f>IF(C30="","",SUMIF($A$10:$A30,1))</f>
        <v/>
      </c>
      <c r="C30" s="1" t="str">
        <f t="shared" si="0"/>
        <v/>
      </c>
      <c r="D30" s="30">
        <v>21</v>
      </c>
      <c r="E30" s="45"/>
      <c r="F30" s="46"/>
      <c r="G30" s="47"/>
      <c r="H30" s="50"/>
      <c r="I30" s="51"/>
      <c r="J30" s="32"/>
      <c r="L30" s="87" t="s">
        <v>39</v>
      </c>
      <c r="M30" s="88"/>
      <c r="N30" s="88"/>
      <c r="O30" s="88"/>
      <c r="P30" s="88"/>
      <c r="Q30" s="88"/>
      <c r="R30" s="89"/>
      <c r="S30" s="72">
        <f>COUNTA(F10:F1009)</f>
        <v>0</v>
      </c>
      <c r="T30" s="73"/>
      <c r="U30" s="73"/>
      <c r="V30" s="73"/>
      <c r="W30" s="74"/>
      <c r="X30" s="78">
        <f>SUMPRODUCT(1/COUNTIF(C10:C1009,C10:C1009))-1</f>
        <v>0</v>
      </c>
      <c r="Y30" s="79"/>
      <c r="Z30" s="79"/>
      <c r="AA30" s="79"/>
      <c r="AB30" s="80"/>
    </row>
    <row r="31" spans="1:28" ht="21.75" customHeight="1">
      <c r="A31" s="13">
        <f>COUNTIF($C$10:C31,C31)</f>
        <v>22</v>
      </c>
      <c r="B31" s="13" t="str">
        <f>IF(C31="","",SUMIF($A$10:$A31,1))</f>
        <v/>
      </c>
      <c r="C31" s="1" t="str">
        <f t="shared" si="0"/>
        <v/>
      </c>
      <c r="D31" s="30">
        <v>22</v>
      </c>
      <c r="E31" s="45"/>
      <c r="F31" s="46"/>
      <c r="G31" s="47"/>
      <c r="H31" s="50"/>
      <c r="I31" s="51"/>
      <c r="J31" s="32"/>
      <c r="L31" s="87"/>
      <c r="M31" s="88"/>
      <c r="N31" s="88"/>
      <c r="O31" s="88"/>
      <c r="P31" s="88"/>
      <c r="Q31" s="88"/>
      <c r="R31" s="89"/>
      <c r="S31" s="75"/>
      <c r="T31" s="76"/>
      <c r="U31" s="76"/>
      <c r="V31" s="76"/>
      <c r="W31" s="77"/>
      <c r="X31" s="81"/>
      <c r="Y31" s="82"/>
      <c r="Z31" s="82"/>
      <c r="AA31" s="82"/>
      <c r="AB31" s="83"/>
    </row>
    <row r="32" spans="1:28" ht="21.75" customHeight="1">
      <c r="A32" s="13">
        <f>COUNTIF($C$10:C32,C32)</f>
        <v>23</v>
      </c>
      <c r="B32" s="13" t="str">
        <f>IF(C32="","",SUMIF($A$10:$A32,1))</f>
        <v/>
      </c>
      <c r="C32" s="1" t="str">
        <f t="shared" si="0"/>
        <v/>
      </c>
      <c r="D32" s="30">
        <v>23</v>
      </c>
      <c r="E32" s="45"/>
      <c r="F32" s="46"/>
      <c r="G32" s="47"/>
      <c r="H32" s="48"/>
      <c r="I32" s="49"/>
      <c r="J32" s="33"/>
      <c r="L32" s="6"/>
      <c r="M32" s="5"/>
      <c r="N32" s="5"/>
      <c r="O32" s="5"/>
      <c r="P32" s="5"/>
      <c r="Q32" s="7"/>
      <c r="R32" s="7"/>
      <c r="S32" s="8"/>
      <c r="T32" s="8"/>
      <c r="U32" s="8"/>
      <c r="V32" s="8"/>
      <c r="W32" s="8"/>
      <c r="X32" s="8"/>
      <c r="Y32" s="8"/>
      <c r="Z32" s="8"/>
      <c r="AA32" s="5"/>
      <c r="AB32" s="5"/>
    </row>
    <row r="33" spans="1:28" ht="21.75" customHeight="1">
      <c r="A33" s="13">
        <f>COUNTIF($C$10:C33,C33)</f>
        <v>24</v>
      </c>
      <c r="B33" s="13" t="str">
        <f>IF(C33="","",SUMIF($A$10:$A33,1))</f>
        <v/>
      </c>
      <c r="C33" s="1" t="str">
        <f t="shared" si="0"/>
        <v/>
      </c>
      <c r="D33" s="30">
        <v>24</v>
      </c>
      <c r="E33" s="45"/>
      <c r="F33" s="46"/>
      <c r="G33" s="47"/>
      <c r="H33" s="50"/>
      <c r="I33" s="51"/>
      <c r="J33" s="33"/>
      <c r="L33" s="129" t="s">
        <v>18</v>
      </c>
      <c r="M33" s="129"/>
      <c r="N33" s="129"/>
      <c r="O33" s="129"/>
      <c r="P33" s="5"/>
      <c r="Q33" s="7"/>
      <c r="R33" s="7"/>
      <c r="S33" s="8"/>
      <c r="T33" s="8"/>
      <c r="U33" s="8"/>
      <c r="V33" s="8"/>
      <c r="W33" s="8"/>
      <c r="X33" s="8"/>
      <c r="Y33" s="8"/>
      <c r="Z33" s="8"/>
      <c r="AA33" s="5"/>
      <c r="AB33" s="5"/>
    </row>
    <row r="34" spans="1:28" ht="21.75" customHeight="1">
      <c r="A34" s="13">
        <f>COUNTIF($C$10:C34,C34)</f>
        <v>25</v>
      </c>
      <c r="B34" s="13" t="str">
        <f>IF(C34="","",SUMIF($A$10:$A34,1))</f>
        <v/>
      </c>
      <c r="C34" s="1" t="str">
        <f t="shared" si="0"/>
        <v/>
      </c>
      <c r="D34" s="30">
        <v>25</v>
      </c>
      <c r="E34" s="45"/>
      <c r="F34" s="46"/>
      <c r="G34" s="47"/>
      <c r="H34" s="48"/>
      <c r="I34" s="49"/>
      <c r="J34" s="33"/>
      <c r="L34" s="55" t="s">
        <v>32</v>
      </c>
      <c r="M34" s="135"/>
      <c r="N34" s="54" t="s">
        <v>34</v>
      </c>
      <c r="O34" s="54"/>
      <c r="P34" s="54"/>
      <c r="Q34" s="54"/>
      <c r="R34" s="130" t="s">
        <v>14</v>
      </c>
      <c r="S34" s="132" t="s">
        <v>27</v>
      </c>
      <c r="T34" s="68"/>
      <c r="U34" s="62" t="s">
        <v>15</v>
      </c>
      <c r="V34" s="63"/>
      <c r="W34" s="56" t="s">
        <v>36</v>
      </c>
      <c r="X34" s="57"/>
      <c r="Y34" s="57"/>
      <c r="Z34" s="57"/>
      <c r="AA34" s="57"/>
      <c r="AB34" s="58"/>
    </row>
    <row r="35" spans="1:28" ht="21.75" customHeight="1">
      <c r="A35" s="13">
        <f>COUNTIF($C$10:C35,C35)</f>
        <v>26</v>
      </c>
      <c r="B35" s="13" t="str">
        <f>IF(C35="","",SUMIF($A$10:$A35,1))</f>
        <v/>
      </c>
      <c r="C35" s="1" t="str">
        <f t="shared" si="0"/>
        <v/>
      </c>
      <c r="D35" s="30">
        <v>26</v>
      </c>
      <c r="E35" s="45"/>
      <c r="F35" s="46"/>
      <c r="G35" s="47"/>
      <c r="H35" s="50"/>
      <c r="I35" s="51"/>
      <c r="J35" s="33"/>
      <c r="L35" s="135"/>
      <c r="M35" s="135"/>
      <c r="N35" s="54"/>
      <c r="O35" s="54"/>
      <c r="P35" s="54"/>
      <c r="Q35" s="54"/>
      <c r="R35" s="131"/>
      <c r="S35" s="133"/>
      <c r="T35" s="134"/>
      <c r="U35" s="116"/>
      <c r="V35" s="117"/>
      <c r="W35" s="59"/>
      <c r="X35" s="60"/>
      <c r="Y35" s="60"/>
      <c r="Z35" s="60"/>
      <c r="AA35" s="60"/>
      <c r="AB35" s="61"/>
    </row>
    <row r="36" spans="1:28" ht="21.75" customHeight="1">
      <c r="A36" s="13">
        <f>COUNTIF($C$10:C36,C36)</f>
        <v>27</v>
      </c>
      <c r="B36" s="13" t="str">
        <f>IF(C36="","",SUMIF($A$10:$A36,1))</f>
        <v/>
      </c>
      <c r="C36" s="1" t="str">
        <f t="shared" si="0"/>
        <v/>
      </c>
      <c r="D36" s="30">
        <v>27</v>
      </c>
      <c r="E36" s="45"/>
      <c r="F36" s="46"/>
      <c r="G36" s="47"/>
      <c r="H36" s="50"/>
      <c r="I36" s="51"/>
      <c r="J36" s="33"/>
      <c r="L36" s="135"/>
      <c r="M36" s="135"/>
      <c r="N36" s="54"/>
      <c r="O36" s="54"/>
      <c r="P36" s="54"/>
      <c r="Q36" s="54"/>
      <c r="R36" s="62" t="s">
        <v>17</v>
      </c>
      <c r="S36" s="63"/>
      <c r="T36" s="64"/>
      <c r="U36" s="68" t="s">
        <v>37</v>
      </c>
      <c r="V36" s="68"/>
      <c r="W36" s="68"/>
      <c r="X36" s="68"/>
      <c r="Y36" s="68"/>
      <c r="Z36" s="68"/>
      <c r="AA36" s="68"/>
      <c r="AB36" s="69"/>
    </row>
    <row r="37" spans="1:28" ht="21.75" customHeight="1">
      <c r="A37" s="13">
        <f>COUNTIF($C$10:C37,C37)</f>
        <v>28</v>
      </c>
      <c r="B37" s="13" t="str">
        <f>IF(C37="","",SUMIF($A$10:$A37,1))</f>
        <v/>
      </c>
      <c r="C37" s="1" t="str">
        <f t="shared" si="0"/>
        <v/>
      </c>
      <c r="D37" s="30">
        <v>28</v>
      </c>
      <c r="E37" s="45"/>
      <c r="F37" s="46"/>
      <c r="G37" s="47"/>
      <c r="H37" s="48"/>
      <c r="I37" s="49"/>
      <c r="J37" s="33"/>
      <c r="L37" s="135"/>
      <c r="M37" s="135"/>
      <c r="N37" s="54"/>
      <c r="O37" s="54"/>
      <c r="P37" s="54"/>
      <c r="Q37" s="54"/>
      <c r="R37" s="65"/>
      <c r="S37" s="66"/>
      <c r="T37" s="67"/>
      <c r="U37" s="70"/>
      <c r="V37" s="70"/>
      <c r="W37" s="70"/>
      <c r="X37" s="70"/>
      <c r="Y37" s="70"/>
      <c r="Z37" s="70"/>
      <c r="AA37" s="70"/>
      <c r="AB37" s="71"/>
    </row>
    <row r="38" spans="1:28" ht="21.75" customHeight="1">
      <c r="A38" s="13">
        <f>COUNTIF($C$10:C38,C38)</f>
        <v>29</v>
      </c>
      <c r="B38" s="13" t="str">
        <f>IF(C38="","",SUMIF($A$10:$A38,1))</f>
        <v/>
      </c>
      <c r="C38" s="1" t="str">
        <f t="shared" si="0"/>
        <v/>
      </c>
      <c r="D38" s="30">
        <v>29</v>
      </c>
      <c r="E38" s="45"/>
      <c r="F38" s="52"/>
      <c r="G38" s="47"/>
      <c r="H38" s="50"/>
      <c r="I38" s="51"/>
      <c r="J38" s="33"/>
      <c r="L38" s="135" t="s">
        <v>33</v>
      </c>
      <c r="M38" s="135"/>
      <c r="N38" s="54" t="s">
        <v>35</v>
      </c>
      <c r="O38" s="54"/>
      <c r="P38" s="54"/>
      <c r="Q38" s="54"/>
      <c r="R38" s="113" t="s">
        <v>16</v>
      </c>
      <c r="S38" s="114"/>
      <c r="T38" s="115"/>
      <c r="U38" s="119" t="s">
        <v>37</v>
      </c>
      <c r="V38" s="120"/>
      <c r="W38" s="120"/>
      <c r="X38" s="120"/>
      <c r="Y38" s="120"/>
      <c r="Z38" s="120"/>
      <c r="AA38" s="120"/>
      <c r="AB38" s="121"/>
    </row>
    <row r="39" spans="1:28" ht="21.75" customHeight="1">
      <c r="A39" s="13">
        <f>COUNTIF($C$10:C39,C39)</f>
        <v>30</v>
      </c>
      <c r="B39" s="13" t="str">
        <f>IF(C39="","",SUMIF($A$10:$A39,1))</f>
        <v/>
      </c>
      <c r="C39" s="1" t="str">
        <f t="shared" si="0"/>
        <v/>
      </c>
      <c r="D39" s="30">
        <v>30</v>
      </c>
      <c r="E39" s="45"/>
      <c r="F39" s="52"/>
      <c r="G39" s="47"/>
      <c r="H39" s="50"/>
      <c r="I39" s="51"/>
      <c r="J39" s="33"/>
      <c r="L39" s="135"/>
      <c r="M39" s="135"/>
      <c r="N39" s="54"/>
      <c r="O39" s="54"/>
      <c r="P39" s="54"/>
      <c r="Q39" s="54"/>
      <c r="R39" s="116"/>
      <c r="S39" s="117"/>
      <c r="T39" s="118"/>
      <c r="U39" s="122"/>
      <c r="V39" s="123"/>
      <c r="W39" s="123"/>
      <c r="X39" s="123"/>
      <c r="Y39" s="123"/>
      <c r="Z39" s="123"/>
      <c r="AA39" s="123"/>
      <c r="AB39" s="124"/>
    </row>
    <row r="40" spans="1:28" ht="21.75" customHeight="1">
      <c r="A40" s="13">
        <f>COUNTIF($C$10:C40,C40)</f>
        <v>31</v>
      </c>
      <c r="B40" s="13" t="str">
        <f>IF(C40="","",SUMIF($A$10:$A40,1))</f>
        <v/>
      </c>
      <c r="C40" s="1" t="str">
        <f t="shared" ref="C40:C103" si="1">F40&amp;G40</f>
        <v/>
      </c>
      <c r="D40" s="30">
        <v>31</v>
      </c>
      <c r="E40" s="45"/>
      <c r="F40" s="46"/>
      <c r="G40" s="47"/>
      <c r="H40" s="48"/>
      <c r="I40" s="48"/>
      <c r="J40" s="32"/>
      <c r="L40" s="125" t="s">
        <v>52</v>
      </c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</row>
    <row r="41" spans="1:28" ht="21.75" customHeight="1">
      <c r="A41" s="13">
        <f>COUNTIF($C$10:C41,C41)</f>
        <v>32</v>
      </c>
      <c r="B41" s="13" t="str">
        <f>IF(C41="","",SUMIF($A$10:$A41,1))</f>
        <v/>
      </c>
      <c r="C41" s="1" t="str">
        <f t="shared" si="1"/>
        <v/>
      </c>
      <c r="D41" s="30">
        <v>32</v>
      </c>
      <c r="E41" s="45"/>
      <c r="F41" s="52"/>
      <c r="G41" s="47"/>
      <c r="H41" s="50"/>
      <c r="I41" s="50"/>
      <c r="J41" s="33"/>
      <c r="Q41" s="26"/>
      <c r="R41" s="26" t="s">
        <v>2</v>
      </c>
      <c r="S41" s="3">
        <f>S9</f>
        <v>4</v>
      </c>
      <c r="T41" s="24" t="s">
        <v>0</v>
      </c>
      <c r="U41" s="3">
        <f>U9</f>
        <v>5</v>
      </c>
      <c r="V41" s="1" t="s">
        <v>1</v>
      </c>
    </row>
    <row r="42" spans="1:28" ht="21.75" customHeight="1">
      <c r="A42" s="13">
        <f>COUNTIF($C$10:C42,C42)</f>
        <v>33</v>
      </c>
      <c r="B42" s="13" t="str">
        <f>IF(C42="","",SUMIF($A$10:$A42,1))</f>
        <v/>
      </c>
      <c r="C42" s="1" t="str">
        <f t="shared" si="1"/>
        <v/>
      </c>
      <c r="D42" s="30">
        <v>33</v>
      </c>
      <c r="E42" s="45"/>
      <c r="F42" s="52"/>
      <c r="G42" s="47"/>
      <c r="H42" s="50"/>
      <c r="I42" s="50"/>
      <c r="J42" s="33"/>
      <c r="V42" s="126" t="str">
        <f>V11</f>
        <v>令和4年6月　　日</v>
      </c>
      <c r="W42" s="126"/>
      <c r="X42" s="126"/>
      <c r="Y42" s="126"/>
      <c r="Z42" s="126"/>
      <c r="AA42" s="126"/>
      <c r="AB42" s="126"/>
    </row>
    <row r="43" spans="1:28" ht="21.75" customHeight="1">
      <c r="A43" s="13">
        <f>COUNTIF($C$10:C43,C43)</f>
        <v>34</v>
      </c>
      <c r="B43" s="13" t="str">
        <f>IF(C43="","",SUMIF($A$10:$A43,1))</f>
        <v/>
      </c>
      <c r="C43" s="1" t="str">
        <f t="shared" si="1"/>
        <v/>
      </c>
      <c r="D43" s="30">
        <v>34</v>
      </c>
      <c r="E43" s="45"/>
      <c r="F43" s="52"/>
      <c r="G43" s="47"/>
      <c r="H43" s="50"/>
      <c r="I43" s="50"/>
      <c r="J43" s="33"/>
      <c r="L43" s="1" t="s">
        <v>11</v>
      </c>
    </row>
    <row r="44" spans="1:28" ht="21.75" customHeight="1">
      <c r="A44" s="13">
        <f>COUNTIF($C$10:C44,C44)</f>
        <v>35</v>
      </c>
      <c r="B44" s="13" t="str">
        <f>IF(C44="","",SUMIF($A$10:$A44,1))</f>
        <v/>
      </c>
      <c r="C44" s="1" t="str">
        <f t="shared" si="1"/>
        <v/>
      </c>
      <c r="D44" s="30">
        <v>35</v>
      </c>
      <c r="E44" s="45"/>
      <c r="F44" s="52"/>
      <c r="G44" s="47"/>
      <c r="H44" s="50"/>
      <c r="I44" s="50"/>
      <c r="J44" s="33"/>
      <c r="U44" s="127" t="s">
        <v>9</v>
      </c>
      <c r="V44" s="127"/>
      <c r="W44" s="128" t="str">
        <f>V16</f>
        <v>○○タクシー</v>
      </c>
      <c r="X44" s="128"/>
      <c r="Y44" s="128"/>
      <c r="Z44" s="128"/>
      <c r="AA44" s="128"/>
      <c r="AB44" s="128"/>
    </row>
    <row r="45" spans="1:28" ht="21.75" customHeight="1">
      <c r="A45" s="13">
        <f>COUNTIF($C$10:C45,C45)</f>
        <v>36</v>
      </c>
      <c r="B45" s="13" t="str">
        <f>IF(C45="","",SUMIF($A$10:$A45,1))</f>
        <v/>
      </c>
      <c r="C45" s="1" t="str">
        <f t="shared" si="1"/>
        <v/>
      </c>
      <c r="D45" s="30">
        <v>36</v>
      </c>
      <c r="E45" s="45"/>
      <c r="F45" s="52"/>
      <c r="G45" s="47"/>
      <c r="H45" s="50"/>
      <c r="I45" s="50"/>
      <c r="J45" s="33"/>
      <c r="L45" s="104" t="s">
        <v>21</v>
      </c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ht="21.75" customHeight="1">
      <c r="A46" s="13">
        <f>COUNTIF($C$10:C46,C46)</f>
        <v>37</v>
      </c>
      <c r="B46" s="13" t="str">
        <f>IF(C46="","",SUMIF($A$10:$A46,1))</f>
        <v/>
      </c>
      <c r="C46" s="1" t="str">
        <f t="shared" si="1"/>
        <v/>
      </c>
      <c r="D46" s="30">
        <v>37</v>
      </c>
      <c r="E46" s="47"/>
      <c r="F46" s="52"/>
      <c r="G46" s="47"/>
      <c r="H46" s="50"/>
      <c r="I46" s="50"/>
      <c r="J46" s="33"/>
      <c r="L46" s="105" t="s">
        <v>13</v>
      </c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</row>
    <row r="47" spans="1:28" ht="21.75" customHeight="1">
      <c r="A47" s="13">
        <f>COUNTIF($C$10:C47,C47)</f>
        <v>38</v>
      </c>
      <c r="B47" s="13" t="str">
        <f>IF(C47="","",SUMIF($A$10:$A47,1))</f>
        <v/>
      </c>
      <c r="C47" s="1" t="str">
        <f t="shared" si="1"/>
        <v/>
      </c>
      <c r="D47" s="30">
        <v>38</v>
      </c>
      <c r="E47" s="47"/>
      <c r="F47" s="52"/>
      <c r="G47" s="47"/>
      <c r="H47" s="50"/>
      <c r="I47" s="50"/>
      <c r="J47" s="33"/>
      <c r="L47" s="37"/>
      <c r="M47" s="110" t="s">
        <v>4</v>
      </c>
      <c r="N47" s="110"/>
      <c r="O47" s="110"/>
      <c r="P47" s="110"/>
      <c r="Q47" s="111" t="s">
        <v>29</v>
      </c>
      <c r="R47" s="112"/>
      <c r="S47" s="110" t="s">
        <v>6</v>
      </c>
      <c r="T47" s="110"/>
      <c r="U47" s="110" t="s">
        <v>7</v>
      </c>
      <c r="V47" s="110"/>
      <c r="W47" s="110"/>
      <c r="X47" s="110"/>
      <c r="Y47" s="110" t="s">
        <v>8</v>
      </c>
      <c r="Z47" s="110"/>
      <c r="AA47" s="110"/>
      <c r="AB47" s="110"/>
    </row>
    <row r="48" spans="1:28" ht="21.75" customHeight="1">
      <c r="A48" s="13">
        <f>COUNTIF($C$10:C48,C48)</f>
        <v>39</v>
      </c>
      <c r="B48" s="13" t="str">
        <f>IF(C48="","",SUMIF($A$10:$A48,1))</f>
        <v/>
      </c>
      <c r="C48" s="1" t="str">
        <f t="shared" si="1"/>
        <v/>
      </c>
      <c r="D48" s="30">
        <v>39</v>
      </c>
      <c r="E48" s="47"/>
      <c r="F48" s="52"/>
      <c r="G48" s="47"/>
      <c r="H48" s="50"/>
      <c r="I48" s="50"/>
      <c r="J48" s="33" t="str">
        <f>IFERROR(INDEX($C$10:$C$1009,MATCH(L48,$B$10:$B$1009,0))," ")</f>
        <v xml:space="preserve"> </v>
      </c>
      <c r="L48" s="28">
        <v>1</v>
      </c>
      <c r="M48" s="90" t="str">
        <f>IFERROR(VLOOKUP(J48,$C$10:$I$1009,5,FALSE)," ")</f>
        <v xml:space="preserve"> </v>
      </c>
      <c r="N48" s="91"/>
      <c r="O48" s="91"/>
      <c r="P48" s="92"/>
      <c r="Q48" s="93" t="str">
        <f>IFERROR(INDEX($F$10:$F$1009,MATCH(L48,$B$10:$B$1009,0))," ")</f>
        <v xml:space="preserve"> </v>
      </c>
      <c r="R48" s="94"/>
      <c r="S48" s="95">
        <f t="shared" ref="S48:S77" si="2">IFERROR(IF(J48="",,COUNTIF(C:C,J48)),"")</f>
        <v>0</v>
      </c>
      <c r="T48" s="95"/>
      <c r="U48" s="96">
        <f t="shared" ref="U48:U77" si="3">IFERROR(IF(J48=0,,SUMIF(C:C,J48,H:H)),"")</f>
        <v>0</v>
      </c>
      <c r="V48" s="96"/>
      <c r="W48" s="96"/>
      <c r="X48" s="96"/>
      <c r="Y48" s="96">
        <f t="shared" ref="Y48:Y77" si="4">IFERROR(IF(J48=0,,SUMIF(C:C,J48,I:I)),"")</f>
        <v>0</v>
      </c>
      <c r="Z48" s="96"/>
      <c r="AA48" s="96"/>
      <c r="AB48" s="96"/>
    </row>
    <row r="49" spans="1:28" ht="21.75" customHeight="1">
      <c r="A49" s="13">
        <f>COUNTIF($C$10:C49,C49)</f>
        <v>40</v>
      </c>
      <c r="B49" s="13" t="str">
        <f>IF(C49="","",SUMIF($A$10:$A49,1))</f>
        <v/>
      </c>
      <c r="C49" s="1" t="str">
        <f t="shared" si="1"/>
        <v/>
      </c>
      <c r="D49" s="30">
        <v>40</v>
      </c>
      <c r="E49" s="47"/>
      <c r="F49" s="52"/>
      <c r="G49" s="47"/>
      <c r="H49" s="50"/>
      <c r="I49" s="50"/>
      <c r="J49" s="33" t="str">
        <f t="shared" ref="J49:J51" si="5">IFERROR(INDEX($C$10:$C$1009,MATCH(L49,$B$10:$B$1009,0))," ")</f>
        <v xml:space="preserve"> </v>
      </c>
      <c r="L49" s="28">
        <v>2</v>
      </c>
      <c r="M49" s="90" t="str">
        <f t="shared" ref="M49:M77" si="6">IFERROR(VLOOKUP(J49,$C$10:$I$1009,5,FALSE)," ")</f>
        <v xml:space="preserve"> </v>
      </c>
      <c r="N49" s="91"/>
      <c r="O49" s="91"/>
      <c r="P49" s="92"/>
      <c r="Q49" s="93" t="str">
        <f t="shared" ref="Q49:Q77" si="7">IFERROR(INDEX($F$10:$F$1009,MATCH(L49,$B$10:$B$1009,0))," ")</f>
        <v xml:space="preserve"> </v>
      </c>
      <c r="R49" s="94"/>
      <c r="S49" s="95">
        <f t="shared" si="2"/>
        <v>0</v>
      </c>
      <c r="T49" s="95"/>
      <c r="U49" s="96">
        <f t="shared" si="3"/>
        <v>0</v>
      </c>
      <c r="V49" s="96"/>
      <c r="W49" s="96"/>
      <c r="X49" s="96"/>
      <c r="Y49" s="96">
        <f t="shared" si="4"/>
        <v>0</v>
      </c>
      <c r="Z49" s="96"/>
      <c r="AA49" s="96"/>
      <c r="AB49" s="96"/>
    </row>
    <row r="50" spans="1:28" ht="21.75" customHeight="1">
      <c r="A50" s="13">
        <f>COUNTIF($C$10:C50,C50)</f>
        <v>41</v>
      </c>
      <c r="B50" s="13" t="str">
        <f>IF(C50="","",SUMIF($A$10:$A50,1))</f>
        <v/>
      </c>
      <c r="C50" s="1" t="str">
        <f t="shared" si="1"/>
        <v/>
      </c>
      <c r="D50" s="30">
        <v>41</v>
      </c>
      <c r="E50" s="47"/>
      <c r="F50" s="52"/>
      <c r="G50" s="47"/>
      <c r="H50" s="50"/>
      <c r="I50" s="50"/>
      <c r="J50" s="33" t="str">
        <f t="shared" si="5"/>
        <v xml:space="preserve"> </v>
      </c>
      <c r="L50" s="28">
        <v>3</v>
      </c>
      <c r="M50" s="90" t="str">
        <f t="shared" si="6"/>
        <v xml:space="preserve"> </v>
      </c>
      <c r="N50" s="91"/>
      <c r="O50" s="91"/>
      <c r="P50" s="92"/>
      <c r="Q50" s="93" t="str">
        <f t="shared" si="7"/>
        <v xml:space="preserve"> </v>
      </c>
      <c r="R50" s="94"/>
      <c r="S50" s="95">
        <f t="shared" si="2"/>
        <v>0</v>
      </c>
      <c r="T50" s="95"/>
      <c r="U50" s="96">
        <f t="shared" si="3"/>
        <v>0</v>
      </c>
      <c r="V50" s="96"/>
      <c r="W50" s="96"/>
      <c r="X50" s="96"/>
      <c r="Y50" s="96">
        <f t="shared" si="4"/>
        <v>0</v>
      </c>
      <c r="Z50" s="96"/>
      <c r="AA50" s="96"/>
      <c r="AB50" s="96"/>
    </row>
    <row r="51" spans="1:28" ht="21.75" customHeight="1">
      <c r="A51" s="13">
        <f>COUNTIF($C$10:C51,C51)</f>
        <v>42</v>
      </c>
      <c r="B51" s="13" t="str">
        <f>IF(C51="","",SUMIF($A$10:$A51,1))</f>
        <v/>
      </c>
      <c r="C51" s="1" t="str">
        <f t="shared" si="1"/>
        <v/>
      </c>
      <c r="D51" s="30">
        <v>42</v>
      </c>
      <c r="E51" s="45"/>
      <c r="F51" s="46"/>
      <c r="G51" s="47"/>
      <c r="H51" s="50"/>
      <c r="I51" s="50"/>
      <c r="J51" s="33" t="str">
        <f t="shared" si="5"/>
        <v xml:space="preserve"> </v>
      </c>
      <c r="L51" s="28">
        <v>4</v>
      </c>
      <c r="M51" s="90" t="str">
        <f t="shared" si="6"/>
        <v xml:space="preserve"> </v>
      </c>
      <c r="N51" s="91"/>
      <c r="O51" s="91"/>
      <c r="P51" s="92"/>
      <c r="Q51" s="93" t="str">
        <f t="shared" si="7"/>
        <v xml:space="preserve"> </v>
      </c>
      <c r="R51" s="94"/>
      <c r="S51" s="95">
        <f t="shared" si="2"/>
        <v>0</v>
      </c>
      <c r="T51" s="95"/>
      <c r="U51" s="96">
        <f t="shared" si="3"/>
        <v>0</v>
      </c>
      <c r="V51" s="96"/>
      <c r="W51" s="96"/>
      <c r="X51" s="96"/>
      <c r="Y51" s="96">
        <f t="shared" si="4"/>
        <v>0</v>
      </c>
      <c r="Z51" s="96"/>
      <c r="AA51" s="96"/>
      <c r="AB51" s="96"/>
    </row>
    <row r="52" spans="1:28" ht="21.75" customHeight="1">
      <c r="A52" s="13">
        <f>COUNTIF($C$10:C52,C52)</f>
        <v>43</v>
      </c>
      <c r="B52" s="13" t="str">
        <f>IF(C52="","",SUMIF($A$10:$A52,1))</f>
        <v/>
      </c>
      <c r="C52" s="1" t="str">
        <f t="shared" si="1"/>
        <v/>
      </c>
      <c r="D52" s="30">
        <v>43</v>
      </c>
      <c r="E52" s="47"/>
      <c r="F52" s="52"/>
      <c r="G52" s="47"/>
      <c r="H52" s="50"/>
      <c r="I52" s="50"/>
      <c r="J52" s="33" t="str">
        <f>IFERROR(INDEX($C$10:$C$1009,MATCH(L52,$B$10:$B$1009,0))," ")</f>
        <v xml:space="preserve"> </v>
      </c>
      <c r="L52" s="28">
        <v>5</v>
      </c>
      <c r="M52" s="90" t="str">
        <f t="shared" si="6"/>
        <v xml:space="preserve"> </v>
      </c>
      <c r="N52" s="91"/>
      <c r="O52" s="91"/>
      <c r="P52" s="92"/>
      <c r="Q52" s="93" t="str">
        <f t="shared" si="7"/>
        <v xml:space="preserve"> </v>
      </c>
      <c r="R52" s="94"/>
      <c r="S52" s="95">
        <f t="shared" si="2"/>
        <v>0</v>
      </c>
      <c r="T52" s="95"/>
      <c r="U52" s="96">
        <f t="shared" si="3"/>
        <v>0</v>
      </c>
      <c r="V52" s="96"/>
      <c r="W52" s="96"/>
      <c r="X52" s="96"/>
      <c r="Y52" s="96">
        <f t="shared" si="4"/>
        <v>0</v>
      </c>
      <c r="Z52" s="96"/>
      <c r="AA52" s="96"/>
      <c r="AB52" s="96"/>
    </row>
    <row r="53" spans="1:28" ht="21.75" customHeight="1">
      <c r="A53" s="13">
        <f>COUNTIF($C$10:C53,C53)</f>
        <v>44</v>
      </c>
      <c r="B53" s="13" t="str">
        <f>IF(C53="","",SUMIF($A$10:$A53,1))</f>
        <v/>
      </c>
      <c r="C53" s="1" t="str">
        <f t="shared" si="1"/>
        <v/>
      </c>
      <c r="D53" s="30">
        <v>44</v>
      </c>
      <c r="E53" s="47"/>
      <c r="F53" s="52"/>
      <c r="G53" s="47"/>
      <c r="H53" s="50"/>
      <c r="I53" s="50"/>
      <c r="J53" s="33" t="str">
        <f t="shared" ref="J53:J116" si="8">IFERROR(INDEX($C$10:$C$1009,MATCH(L53,$B$10:$B$1009,0))," ")</f>
        <v xml:space="preserve"> </v>
      </c>
      <c r="L53" s="28">
        <v>6</v>
      </c>
      <c r="M53" s="90" t="str">
        <f t="shared" si="6"/>
        <v xml:space="preserve"> </v>
      </c>
      <c r="N53" s="91"/>
      <c r="O53" s="91"/>
      <c r="P53" s="92"/>
      <c r="Q53" s="93" t="str">
        <f t="shared" si="7"/>
        <v xml:space="preserve"> </v>
      </c>
      <c r="R53" s="94"/>
      <c r="S53" s="95">
        <f t="shared" si="2"/>
        <v>0</v>
      </c>
      <c r="T53" s="95"/>
      <c r="U53" s="96">
        <f t="shared" si="3"/>
        <v>0</v>
      </c>
      <c r="V53" s="96"/>
      <c r="W53" s="96"/>
      <c r="X53" s="96"/>
      <c r="Y53" s="96">
        <f t="shared" si="4"/>
        <v>0</v>
      </c>
      <c r="Z53" s="96"/>
      <c r="AA53" s="96"/>
      <c r="AB53" s="96"/>
    </row>
    <row r="54" spans="1:28" ht="21.75" customHeight="1">
      <c r="A54" s="13">
        <f>COUNTIF($C$10:C54,C54)</f>
        <v>45</v>
      </c>
      <c r="B54" s="13" t="str">
        <f>IF(C54="","",SUMIF($A$10:$A54,1))</f>
        <v/>
      </c>
      <c r="C54" s="1" t="str">
        <f t="shared" si="1"/>
        <v/>
      </c>
      <c r="D54" s="30">
        <v>45</v>
      </c>
      <c r="E54" s="47"/>
      <c r="F54" s="52"/>
      <c r="G54" s="47"/>
      <c r="H54" s="50"/>
      <c r="I54" s="50"/>
      <c r="J54" s="33" t="str">
        <f t="shared" si="8"/>
        <v xml:space="preserve"> </v>
      </c>
      <c r="L54" s="28">
        <v>7</v>
      </c>
      <c r="M54" s="90" t="str">
        <f t="shared" si="6"/>
        <v xml:space="preserve"> </v>
      </c>
      <c r="N54" s="91"/>
      <c r="O54" s="91"/>
      <c r="P54" s="92"/>
      <c r="Q54" s="93" t="str">
        <f t="shared" si="7"/>
        <v xml:space="preserve"> </v>
      </c>
      <c r="R54" s="94"/>
      <c r="S54" s="95">
        <f t="shared" si="2"/>
        <v>0</v>
      </c>
      <c r="T54" s="95"/>
      <c r="U54" s="96">
        <f t="shared" si="3"/>
        <v>0</v>
      </c>
      <c r="V54" s="96"/>
      <c r="W54" s="96"/>
      <c r="X54" s="96"/>
      <c r="Y54" s="96">
        <f t="shared" si="4"/>
        <v>0</v>
      </c>
      <c r="Z54" s="96"/>
      <c r="AA54" s="96"/>
      <c r="AB54" s="96"/>
    </row>
    <row r="55" spans="1:28" ht="21.75" customHeight="1">
      <c r="A55" s="13">
        <f>COUNTIF($C$10:C55,C55)</f>
        <v>46</v>
      </c>
      <c r="B55" s="13" t="str">
        <f>IF(C55="","",SUMIF($A$10:$A55,1))</f>
        <v/>
      </c>
      <c r="C55" s="1" t="str">
        <f t="shared" si="1"/>
        <v/>
      </c>
      <c r="D55" s="30">
        <v>46</v>
      </c>
      <c r="E55" s="47"/>
      <c r="F55" s="52"/>
      <c r="G55" s="47"/>
      <c r="H55" s="50"/>
      <c r="I55" s="50"/>
      <c r="J55" s="33" t="str">
        <f t="shared" si="8"/>
        <v xml:space="preserve"> </v>
      </c>
      <c r="L55" s="28">
        <v>8</v>
      </c>
      <c r="M55" s="90" t="str">
        <f t="shared" si="6"/>
        <v xml:space="preserve"> </v>
      </c>
      <c r="N55" s="91"/>
      <c r="O55" s="91"/>
      <c r="P55" s="92"/>
      <c r="Q55" s="93" t="str">
        <f t="shared" si="7"/>
        <v xml:space="preserve"> </v>
      </c>
      <c r="R55" s="94"/>
      <c r="S55" s="95">
        <f t="shared" si="2"/>
        <v>0</v>
      </c>
      <c r="T55" s="95"/>
      <c r="U55" s="96">
        <f t="shared" si="3"/>
        <v>0</v>
      </c>
      <c r="V55" s="96"/>
      <c r="W55" s="96"/>
      <c r="X55" s="96"/>
      <c r="Y55" s="96">
        <f t="shared" si="4"/>
        <v>0</v>
      </c>
      <c r="Z55" s="96"/>
      <c r="AA55" s="96"/>
      <c r="AB55" s="96"/>
    </row>
    <row r="56" spans="1:28" ht="21.75" customHeight="1">
      <c r="A56" s="13">
        <f>COUNTIF($C$10:C56,C56)</f>
        <v>47</v>
      </c>
      <c r="B56" s="13" t="str">
        <f>IF(C56="","",SUMIF($A$10:$A56,1))</f>
        <v/>
      </c>
      <c r="C56" s="1" t="str">
        <f t="shared" si="1"/>
        <v/>
      </c>
      <c r="D56" s="30">
        <v>47</v>
      </c>
      <c r="E56" s="47"/>
      <c r="F56" s="52"/>
      <c r="G56" s="47"/>
      <c r="H56" s="50"/>
      <c r="I56" s="50"/>
      <c r="J56" s="33" t="str">
        <f t="shared" si="8"/>
        <v xml:space="preserve"> </v>
      </c>
      <c r="L56" s="28">
        <v>9</v>
      </c>
      <c r="M56" s="90" t="str">
        <f t="shared" si="6"/>
        <v xml:space="preserve"> </v>
      </c>
      <c r="N56" s="91"/>
      <c r="O56" s="91"/>
      <c r="P56" s="92"/>
      <c r="Q56" s="93" t="str">
        <f t="shared" si="7"/>
        <v xml:space="preserve"> </v>
      </c>
      <c r="R56" s="94"/>
      <c r="S56" s="95">
        <f t="shared" si="2"/>
        <v>0</v>
      </c>
      <c r="T56" s="95"/>
      <c r="U56" s="96">
        <f t="shared" si="3"/>
        <v>0</v>
      </c>
      <c r="V56" s="96"/>
      <c r="W56" s="96"/>
      <c r="X56" s="96"/>
      <c r="Y56" s="96">
        <f t="shared" si="4"/>
        <v>0</v>
      </c>
      <c r="Z56" s="96"/>
      <c r="AA56" s="96"/>
      <c r="AB56" s="96"/>
    </row>
    <row r="57" spans="1:28" ht="21.75" customHeight="1">
      <c r="A57" s="13">
        <f>COUNTIF($C$10:C57,C57)</f>
        <v>48</v>
      </c>
      <c r="B57" s="13" t="str">
        <f>IF(C57="","",SUMIF($A$10:$A57,1))</f>
        <v/>
      </c>
      <c r="C57" s="1" t="str">
        <f t="shared" si="1"/>
        <v/>
      </c>
      <c r="D57" s="30">
        <v>48</v>
      </c>
      <c r="E57" s="47"/>
      <c r="F57" s="52"/>
      <c r="G57" s="47"/>
      <c r="H57" s="50"/>
      <c r="I57" s="50"/>
      <c r="J57" s="33" t="str">
        <f t="shared" si="8"/>
        <v xml:space="preserve"> </v>
      </c>
      <c r="L57" s="28">
        <v>10</v>
      </c>
      <c r="M57" s="90" t="str">
        <f t="shared" si="6"/>
        <v xml:space="preserve"> </v>
      </c>
      <c r="N57" s="91"/>
      <c r="O57" s="91"/>
      <c r="P57" s="92"/>
      <c r="Q57" s="93" t="str">
        <f t="shared" si="7"/>
        <v xml:space="preserve"> </v>
      </c>
      <c r="R57" s="94"/>
      <c r="S57" s="95">
        <f t="shared" si="2"/>
        <v>0</v>
      </c>
      <c r="T57" s="95"/>
      <c r="U57" s="96">
        <f t="shared" si="3"/>
        <v>0</v>
      </c>
      <c r="V57" s="96"/>
      <c r="W57" s="96"/>
      <c r="X57" s="96"/>
      <c r="Y57" s="96">
        <f t="shared" si="4"/>
        <v>0</v>
      </c>
      <c r="Z57" s="96"/>
      <c r="AA57" s="96"/>
      <c r="AB57" s="96"/>
    </row>
    <row r="58" spans="1:28" ht="21.75" customHeight="1">
      <c r="A58" s="13">
        <f>COUNTIF($C$10:C58,C58)</f>
        <v>49</v>
      </c>
      <c r="B58" s="13" t="str">
        <f>IF(C58="","",SUMIF($A$10:$A58,1))</f>
        <v/>
      </c>
      <c r="C58" s="1" t="str">
        <f t="shared" si="1"/>
        <v/>
      </c>
      <c r="D58" s="30">
        <v>49</v>
      </c>
      <c r="E58" s="47"/>
      <c r="F58" s="46"/>
      <c r="G58" s="47"/>
      <c r="H58" s="48"/>
      <c r="I58" s="48"/>
      <c r="J58" s="33" t="str">
        <f t="shared" si="8"/>
        <v xml:space="preserve"> </v>
      </c>
      <c r="L58" s="28">
        <v>11</v>
      </c>
      <c r="M58" s="90" t="str">
        <f t="shared" si="6"/>
        <v xml:space="preserve"> </v>
      </c>
      <c r="N58" s="91"/>
      <c r="O58" s="91"/>
      <c r="P58" s="92"/>
      <c r="Q58" s="93" t="str">
        <f t="shared" si="7"/>
        <v xml:space="preserve"> </v>
      </c>
      <c r="R58" s="94"/>
      <c r="S58" s="95">
        <f t="shared" si="2"/>
        <v>0</v>
      </c>
      <c r="T58" s="95"/>
      <c r="U58" s="96">
        <f t="shared" si="3"/>
        <v>0</v>
      </c>
      <c r="V58" s="96"/>
      <c r="W58" s="96"/>
      <c r="X58" s="96"/>
      <c r="Y58" s="96">
        <f t="shared" si="4"/>
        <v>0</v>
      </c>
      <c r="Z58" s="96"/>
      <c r="AA58" s="96"/>
      <c r="AB58" s="96"/>
    </row>
    <row r="59" spans="1:28" ht="21.75" customHeight="1">
      <c r="A59" s="13">
        <f>COUNTIF($C$10:C59,C59)</f>
        <v>50</v>
      </c>
      <c r="B59" s="13" t="str">
        <f>IF(C59="","",SUMIF($A$10:$A59,1))</f>
        <v/>
      </c>
      <c r="C59" s="1" t="str">
        <f t="shared" si="1"/>
        <v/>
      </c>
      <c r="D59" s="30">
        <v>50</v>
      </c>
      <c r="E59" s="47"/>
      <c r="F59" s="46"/>
      <c r="G59" s="47"/>
      <c r="H59" s="48"/>
      <c r="I59" s="48"/>
      <c r="J59" s="33" t="str">
        <f t="shared" si="8"/>
        <v xml:space="preserve"> </v>
      </c>
      <c r="L59" s="28">
        <v>12</v>
      </c>
      <c r="M59" s="90" t="str">
        <f t="shared" si="6"/>
        <v xml:space="preserve"> </v>
      </c>
      <c r="N59" s="91"/>
      <c r="O59" s="91"/>
      <c r="P59" s="92"/>
      <c r="Q59" s="93" t="str">
        <f t="shared" si="7"/>
        <v xml:space="preserve"> </v>
      </c>
      <c r="R59" s="94"/>
      <c r="S59" s="95">
        <f t="shared" si="2"/>
        <v>0</v>
      </c>
      <c r="T59" s="95"/>
      <c r="U59" s="96">
        <f t="shared" si="3"/>
        <v>0</v>
      </c>
      <c r="V59" s="96"/>
      <c r="W59" s="96"/>
      <c r="X59" s="96"/>
      <c r="Y59" s="96">
        <f t="shared" si="4"/>
        <v>0</v>
      </c>
      <c r="Z59" s="96"/>
      <c r="AA59" s="96"/>
      <c r="AB59" s="96"/>
    </row>
    <row r="60" spans="1:28" ht="21.75" customHeight="1">
      <c r="A60" s="13">
        <f>COUNTIF($C$10:C60,C60)</f>
        <v>51</v>
      </c>
      <c r="B60" s="13" t="str">
        <f>IF(C60="","",SUMIF($A$10:$A60,1))</f>
        <v/>
      </c>
      <c r="C60" s="1" t="str">
        <f t="shared" si="1"/>
        <v/>
      </c>
      <c r="D60" s="30">
        <v>51</v>
      </c>
      <c r="E60" s="47"/>
      <c r="F60" s="52"/>
      <c r="G60" s="47"/>
      <c r="H60" s="50"/>
      <c r="I60" s="50"/>
      <c r="J60" s="33" t="str">
        <f t="shared" si="8"/>
        <v xml:space="preserve"> </v>
      </c>
      <c r="L60" s="28">
        <v>13</v>
      </c>
      <c r="M60" s="90" t="str">
        <f t="shared" si="6"/>
        <v xml:space="preserve"> </v>
      </c>
      <c r="N60" s="91"/>
      <c r="O60" s="91"/>
      <c r="P60" s="92"/>
      <c r="Q60" s="93" t="str">
        <f t="shared" si="7"/>
        <v xml:space="preserve"> </v>
      </c>
      <c r="R60" s="94"/>
      <c r="S60" s="95">
        <f t="shared" si="2"/>
        <v>0</v>
      </c>
      <c r="T60" s="95"/>
      <c r="U60" s="96">
        <f t="shared" si="3"/>
        <v>0</v>
      </c>
      <c r="V60" s="96"/>
      <c r="W60" s="96"/>
      <c r="X60" s="96"/>
      <c r="Y60" s="96">
        <f t="shared" si="4"/>
        <v>0</v>
      </c>
      <c r="Z60" s="96"/>
      <c r="AA60" s="96"/>
      <c r="AB60" s="96"/>
    </row>
    <row r="61" spans="1:28" ht="21.75" customHeight="1">
      <c r="A61" s="13">
        <f>COUNTIF($C$10:C61,C61)</f>
        <v>52</v>
      </c>
      <c r="B61" s="13" t="str">
        <f>IF(C61="","",SUMIF($A$10:$A61,1))</f>
        <v/>
      </c>
      <c r="C61" s="1" t="str">
        <f t="shared" si="1"/>
        <v/>
      </c>
      <c r="D61" s="30">
        <v>52</v>
      </c>
      <c r="E61" s="47"/>
      <c r="F61" s="52"/>
      <c r="G61" s="47"/>
      <c r="H61" s="50"/>
      <c r="I61" s="50"/>
      <c r="J61" s="33" t="str">
        <f t="shared" si="8"/>
        <v xml:space="preserve"> </v>
      </c>
      <c r="L61" s="28">
        <v>14</v>
      </c>
      <c r="M61" s="90" t="str">
        <f t="shared" si="6"/>
        <v xml:space="preserve"> </v>
      </c>
      <c r="N61" s="91"/>
      <c r="O61" s="91"/>
      <c r="P61" s="92"/>
      <c r="Q61" s="93" t="str">
        <f t="shared" si="7"/>
        <v xml:space="preserve"> </v>
      </c>
      <c r="R61" s="94"/>
      <c r="S61" s="95">
        <f t="shared" si="2"/>
        <v>0</v>
      </c>
      <c r="T61" s="95"/>
      <c r="U61" s="96">
        <f t="shared" si="3"/>
        <v>0</v>
      </c>
      <c r="V61" s="96"/>
      <c r="W61" s="96"/>
      <c r="X61" s="96"/>
      <c r="Y61" s="96">
        <f t="shared" si="4"/>
        <v>0</v>
      </c>
      <c r="Z61" s="96"/>
      <c r="AA61" s="96"/>
      <c r="AB61" s="96"/>
    </row>
    <row r="62" spans="1:28" ht="21.75" customHeight="1">
      <c r="A62" s="13">
        <f>COUNTIF($C$10:C62,C62)</f>
        <v>53</v>
      </c>
      <c r="B62" s="13" t="str">
        <f>IF(C62="","",SUMIF($A$10:$A62,1))</f>
        <v/>
      </c>
      <c r="C62" s="1" t="str">
        <f t="shared" si="1"/>
        <v/>
      </c>
      <c r="D62" s="30">
        <v>53</v>
      </c>
      <c r="E62" s="47"/>
      <c r="F62" s="52"/>
      <c r="G62" s="47"/>
      <c r="H62" s="50"/>
      <c r="I62" s="50"/>
      <c r="J62" s="33" t="str">
        <f t="shared" si="8"/>
        <v xml:space="preserve"> </v>
      </c>
      <c r="L62" s="28">
        <v>15</v>
      </c>
      <c r="M62" s="90" t="str">
        <f t="shared" si="6"/>
        <v xml:space="preserve"> </v>
      </c>
      <c r="N62" s="91"/>
      <c r="O62" s="91"/>
      <c r="P62" s="92"/>
      <c r="Q62" s="93" t="str">
        <f t="shared" si="7"/>
        <v xml:space="preserve"> </v>
      </c>
      <c r="R62" s="94"/>
      <c r="S62" s="95">
        <f t="shared" si="2"/>
        <v>0</v>
      </c>
      <c r="T62" s="95"/>
      <c r="U62" s="96">
        <f t="shared" si="3"/>
        <v>0</v>
      </c>
      <c r="V62" s="96"/>
      <c r="W62" s="96"/>
      <c r="X62" s="96"/>
      <c r="Y62" s="96">
        <f t="shared" si="4"/>
        <v>0</v>
      </c>
      <c r="Z62" s="96"/>
      <c r="AA62" s="96"/>
      <c r="AB62" s="96"/>
    </row>
    <row r="63" spans="1:28" ht="21.75" customHeight="1">
      <c r="A63" s="13">
        <f>COUNTIF($C$10:C63,C63)</f>
        <v>54</v>
      </c>
      <c r="B63" s="13" t="str">
        <f>IF(C63="","",SUMIF($A$10:$A63,1))</f>
        <v/>
      </c>
      <c r="C63" s="1" t="str">
        <f t="shared" si="1"/>
        <v/>
      </c>
      <c r="D63" s="30">
        <v>54</v>
      </c>
      <c r="E63" s="47"/>
      <c r="F63" s="52"/>
      <c r="G63" s="47"/>
      <c r="H63" s="50"/>
      <c r="I63" s="50"/>
      <c r="J63" s="33" t="str">
        <f>IFERROR(INDEX($C$10:$C$1009,MATCH(L63,$B$10:$B$1009,0))," ")</f>
        <v xml:space="preserve"> </v>
      </c>
      <c r="L63" s="28">
        <v>16</v>
      </c>
      <c r="M63" s="90" t="str">
        <f t="shared" si="6"/>
        <v xml:space="preserve"> </v>
      </c>
      <c r="N63" s="91"/>
      <c r="O63" s="91"/>
      <c r="P63" s="92"/>
      <c r="Q63" s="93" t="str">
        <f t="shared" si="7"/>
        <v xml:space="preserve"> </v>
      </c>
      <c r="R63" s="94"/>
      <c r="S63" s="95">
        <f t="shared" si="2"/>
        <v>0</v>
      </c>
      <c r="T63" s="95"/>
      <c r="U63" s="96">
        <f t="shared" si="3"/>
        <v>0</v>
      </c>
      <c r="V63" s="96"/>
      <c r="W63" s="96"/>
      <c r="X63" s="96"/>
      <c r="Y63" s="96">
        <f t="shared" si="4"/>
        <v>0</v>
      </c>
      <c r="Z63" s="96"/>
      <c r="AA63" s="96"/>
      <c r="AB63" s="96"/>
    </row>
    <row r="64" spans="1:28" ht="21.75" customHeight="1">
      <c r="A64" s="13">
        <f>COUNTIF($C$10:C64,C64)</f>
        <v>55</v>
      </c>
      <c r="B64" s="13" t="str">
        <f>IF(C64="","",SUMIF($A$10:$A64,1))</f>
        <v/>
      </c>
      <c r="C64" s="1" t="str">
        <f t="shared" si="1"/>
        <v/>
      </c>
      <c r="D64" s="30">
        <v>55</v>
      </c>
      <c r="E64" s="47"/>
      <c r="F64" s="52"/>
      <c r="G64" s="47"/>
      <c r="H64" s="50"/>
      <c r="I64" s="50"/>
      <c r="J64" s="33" t="str">
        <f t="shared" si="8"/>
        <v xml:space="preserve"> </v>
      </c>
      <c r="L64" s="28">
        <v>17</v>
      </c>
      <c r="M64" s="90" t="str">
        <f t="shared" si="6"/>
        <v xml:space="preserve"> </v>
      </c>
      <c r="N64" s="91"/>
      <c r="O64" s="91"/>
      <c r="P64" s="92"/>
      <c r="Q64" s="93" t="str">
        <f t="shared" si="7"/>
        <v xml:space="preserve"> </v>
      </c>
      <c r="R64" s="94"/>
      <c r="S64" s="95">
        <f t="shared" si="2"/>
        <v>0</v>
      </c>
      <c r="T64" s="95"/>
      <c r="U64" s="96">
        <f t="shared" si="3"/>
        <v>0</v>
      </c>
      <c r="V64" s="96"/>
      <c r="W64" s="96"/>
      <c r="X64" s="96"/>
      <c r="Y64" s="96">
        <f t="shared" si="4"/>
        <v>0</v>
      </c>
      <c r="Z64" s="96"/>
      <c r="AA64" s="96"/>
      <c r="AB64" s="96"/>
    </row>
    <row r="65" spans="1:28" ht="21.75" customHeight="1">
      <c r="A65" s="13">
        <f>COUNTIF($C$10:C65,C65)</f>
        <v>56</v>
      </c>
      <c r="B65" s="13" t="str">
        <f>IF(C65="","",SUMIF($A$10:$A65,1))</f>
        <v/>
      </c>
      <c r="C65" s="1" t="str">
        <f t="shared" si="1"/>
        <v/>
      </c>
      <c r="D65" s="30">
        <v>56</v>
      </c>
      <c r="E65" s="47"/>
      <c r="F65" s="52"/>
      <c r="G65" s="47"/>
      <c r="H65" s="50"/>
      <c r="I65" s="50"/>
      <c r="J65" s="33" t="str">
        <f t="shared" si="8"/>
        <v xml:space="preserve"> </v>
      </c>
      <c r="L65" s="28">
        <v>18</v>
      </c>
      <c r="M65" s="90" t="str">
        <f t="shared" si="6"/>
        <v xml:space="preserve"> </v>
      </c>
      <c r="N65" s="91"/>
      <c r="O65" s="91"/>
      <c r="P65" s="92"/>
      <c r="Q65" s="93" t="str">
        <f t="shared" si="7"/>
        <v xml:space="preserve"> </v>
      </c>
      <c r="R65" s="94"/>
      <c r="S65" s="95">
        <f t="shared" si="2"/>
        <v>0</v>
      </c>
      <c r="T65" s="95"/>
      <c r="U65" s="96">
        <f t="shared" si="3"/>
        <v>0</v>
      </c>
      <c r="V65" s="96"/>
      <c r="W65" s="96"/>
      <c r="X65" s="96"/>
      <c r="Y65" s="96">
        <f t="shared" si="4"/>
        <v>0</v>
      </c>
      <c r="Z65" s="96"/>
      <c r="AA65" s="96"/>
      <c r="AB65" s="96"/>
    </row>
    <row r="66" spans="1:28" ht="21.75" customHeight="1">
      <c r="A66" s="13">
        <f>COUNTIF($C$10:C66,C66)</f>
        <v>57</v>
      </c>
      <c r="B66" s="13" t="str">
        <f>IF(C66="","",SUMIF($A$10:$A66,1))</f>
        <v/>
      </c>
      <c r="C66" s="1" t="str">
        <f t="shared" si="1"/>
        <v/>
      </c>
      <c r="D66" s="30">
        <v>57</v>
      </c>
      <c r="E66" s="47"/>
      <c r="F66" s="52"/>
      <c r="G66" s="47"/>
      <c r="H66" s="50"/>
      <c r="I66" s="50"/>
      <c r="J66" s="33" t="str">
        <f t="shared" si="8"/>
        <v xml:space="preserve"> </v>
      </c>
      <c r="L66" s="28">
        <v>19</v>
      </c>
      <c r="M66" s="90" t="str">
        <f t="shared" si="6"/>
        <v xml:space="preserve"> </v>
      </c>
      <c r="N66" s="91"/>
      <c r="O66" s="91"/>
      <c r="P66" s="92"/>
      <c r="Q66" s="93" t="str">
        <f t="shared" si="7"/>
        <v xml:space="preserve"> </v>
      </c>
      <c r="R66" s="94"/>
      <c r="S66" s="95">
        <f t="shared" si="2"/>
        <v>0</v>
      </c>
      <c r="T66" s="95"/>
      <c r="U66" s="96">
        <f t="shared" si="3"/>
        <v>0</v>
      </c>
      <c r="V66" s="96"/>
      <c r="W66" s="96"/>
      <c r="X66" s="96"/>
      <c r="Y66" s="96">
        <f t="shared" si="4"/>
        <v>0</v>
      </c>
      <c r="Z66" s="96"/>
      <c r="AA66" s="96"/>
      <c r="AB66" s="96"/>
    </row>
    <row r="67" spans="1:28" ht="21.75" customHeight="1">
      <c r="A67" s="13">
        <f>COUNTIF($C$10:C67,C67)</f>
        <v>58</v>
      </c>
      <c r="B67" s="13" t="str">
        <f>IF(C67="","",SUMIF($A$10:$A67,1))</f>
        <v/>
      </c>
      <c r="C67" s="1" t="str">
        <f t="shared" si="1"/>
        <v/>
      </c>
      <c r="D67" s="30">
        <v>58</v>
      </c>
      <c r="E67" s="47"/>
      <c r="F67" s="52"/>
      <c r="G67" s="47"/>
      <c r="H67" s="50"/>
      <c r="I67" s="50"/>
      <c r="J67" s="33" t="str">
        <f t="shared" si="8"/>
        <v xml:space="preserve"> </v>
      </c>
      <c r="L67" s="28">
        <v>20</v>
      </c>
      <c r="M67" s="90" t="str">
        <f t="shared" si="6"/>
        <v xml:space="preserve"> </v>
      </c>
      <c r="N67" s="91"/>
      <c r="O67" s="91"/>
      <c r="P67" s="92"/>
      <c r="Q67" s="93" t="str">
        <f t="shared" si="7"/>
        <v xml:space="preserve"> </v>
      </c>
      <c r="R67" s="94"/>
      <c r="S67" s="95">
        <f t="shared" si="2"/>
        <v>0</v>
      </c>
      <c r="T67" s="95"/>
      <c r="U67" s="96">
        <f t="shared" si="3"/>
        <v>0</v>
      </c>
      <c r="V67" s="96"/>
      <c r="W67" s="96"/>
      <c r="X67" s="96"/>
      <c r="Y67" s="96">
        <f t="shared" si="4"/>
        <v>0</v>
      </c>
      <c r="Z67" s="96"/>
      <c r="AA67" s="96"/>
      <c r="AB67" s="96"/>
    </row>
    <row r="68" spans="1:28" ht="21.75" customHeight="1">
      <c r="A68" s="13">
        <f>COUNTIF($C$10:C68,C68)</f>
        <v>59</v>
      </c>
      <c r="B68" s="13" t="str">
        <f>IF(C68="","",SUMIF($A$10:$A68,1))</f>
        <v/>
      </c>
      <c r="C68" s="1" t="str">
        <f t="shared" si="1"/>
        <v/>
      </c>
      <c r="D68" s="30">
        <v>59</v>
      </c>
      <c r="E68" s="47"/>
      <c r="F68" s="46"/>
      <c r="G68" s="47"/>
      <c r="H68" s="48"/>
      <c r="I68" s="48"/>
      <c r="J68" s="33" t="str">
        <f t="shared" si="8"/>
        <v xml:space="preserve"> </v>
      </c>
      <c r="L68" s="28">
        <v>21</v>
      </c>
      <c r="M68" s="90" t="str">
        <f t="shared" si="6"/>
        <v xml:space="preserve"> </v>
      </c>
      <c r="N68" s="91"/>
      <c r="O68" s="91"/>
      <c r="P68" s="92"/>
      <c r="Q68" s="93" t="str">
        <f t="shared" si="7"/>
        <v xml:space="preserve"> </v>
      </c>
      <c r="R68" s="94"/>
      <c r="S68" s="95">
        <f t="shared" si="2"/>
        <v>0</v>
      </c>
      <c r="T68" s="95"/>
      <c r="U68" s="96">
        <f t="shared" si="3"/>
        <v>0</v>
      </c>
      <c r="V68" s="96"/>
      <c r="W68" s="96"/>
      <c r="X68" s="96"/>
      <c r="Y68" s="96">
        <f t="shared" si="4"/>
        <v>0</v>
      </c>
      <c r="Z68" s="96"/>
      <c r="AA68" s="96"/>
      <c r="AB68" s="96"/>
    </row>
    <row r="69" spans="1:28" ht="21.75" customHeight="1">
      <c r="A69" s="13">
        <f>COUNTIF($C$10:C69,C69)</f>
        <v>60</v>
      </c>
      <c r="B69" s="13" t="str">
        <f>IF(C69="","",SUMIF($A$10:$A69,1))</f>
        <v/>
      </c>
      <c r="C69" s="1" t="str">
        <f t="shared" si="1"/>
        <v/>
      </c>
      <c r="D69" s="30">
        <v>60</v>
      </c>
      <c r="E69" s="47"/>
      <c r="F69" s="46"/>
      <c r="G69" s="47"/>
      <c r="H69" s="48"/>
      <c r="I69" s="48"/>
      <c r="J69" s="33" t="str">
        <f t="shared" si="8"/>
        <v xml:space="preserve"> </v>
      </c>
      <c r="L69" s="28">
        <v>22</v>
      </c>
      <c r="M69" s="90" t="str">
        <f t="shared" si="6"/>
        <v xml:space="preserve"> </v>
      </c>
      <c r="N69" s="91"/>
      <c r="O69" s="91"/>
      <c r="P69" s="92"/>
      <c r="Q69" s="93" t="str">
        <f t="shared" si="7"/>
        <v xml:space="preserve"> </v>
      </c>
      <c r="R69" s="94"/>
      <c r="S69" s="95">
        <f t="shared" si="2"/>
        <v>0</v>
      </c>
      <c r="T69" s="95"/>
      <c r="U69" s="96">
        <f t="shared" si="3"/>
        <v>0</v>
      </c>
      <c r="V69" s="96"/>
      <c r="W69" s="96"/>
      <c r="X69" s="96"/>
      <c r="Y69" s="96">
        <f t="shared" si="4"/>
        <v>0</v>
      </c>
      <c r="Z69" s="96"/>
      <c r="AA69" s="96"/>
      <c r="AB69" s="96"/>
    </row>
    <row r="70" spans="1:28" ht="21.75" customHeight="1">
      <c r="A70" s="13">
        <f>COUNTIF($C$10:C70,C70)</f>
        <v>61</v>
      </c>
      <c r="B70" s="13" t="str">
        <f>IF(C70="","",SUMIF($A$10:$A70,1))</f>
        <v/>
      </c>
      <c r="C70" s="1" t="str">
        <f t="shared" si="1"/>
        <v/>
      </c>
      <c r="D70" s="30">
        <v>61</v>
      </c>
      <c r="E70" s="47"/>
      <c r="F70" s="52"/>
      <c r="G70" s="47"/>
      <c r="H70" s="50"/>
      <c r="I70" s="50"/>
      <c r="J70" s="33" t="str">
        <f t="shared" si="8"/>
        <v xml:space="preserve"> </v>
      </c>
      <c r="L70" s="28">
        <v>23</v>
      </c>
      <c r="M70" s="90" t="str">
        <f t="shared" si="6"/>
        <v xml:space="preserve"> </v>
      </c>
      <c r="N70" s="91"/>
      <c r="O70" s="91"/>
      <c r="P70" s="92"/>
      <c r="Q70" s="93" t="str">
        <f t="shared" si="7"/>
        <v xml:space="preserve"> </v>
      </c>
      <c r="R70" s="94"/>
      <c r="S70" s="95">
        <f t="shared" si="2"/>
        <v>0</v>
      </c>
      <c r="T70" s="95"/>
      <c r="U70" s="96">
        <f t="shared" si="3"/>
        <v>0</v>
      </c>
      <c r="V70" s="96"/>
      <c r="W70" s="96"/>
      <c r="X70" s="96"/>
      <c r="Y70" s="96">
        <f t="shared" si="4"/>
        <v>0</v>
      </c>
      <c r="Z70" s="96"/>
      <c r="AA70" s="96"/>
      <c r="AB70" s="96"/>
    </row>
    <row r="71" spans="1:28" ht="21.75" customHeight="1">
      <c r="A71" s="13">
        <f>COUNTIF($C$10:C71,C71)</f>
        <v>62</v>
      </c>
      <c r="B71" s="13" t="str">
        <f>IF(C71="","",SUMIF($A$10:$A71,1))</f>
        <v/>
      </c>
      <c r="C71" s="1" t="str">
        <f t="shared" si="1"/>
        <v/>
      </c>
      <c r="D71" s="30">
        <v>62</v>
      </c>
      <c r="E71" s="47"/>
      <c r="F71" s="52"/>
      <c r="G71" s="47"/>
      <c r="H71" s="50"/>
      <c r="I71" s="50"/>
      <c r="J71" s="33" t="str">
        <f t="shared" si="8"/>
        <v xml:space="preserve"> </v>
      </c>
      <c r="L71" s="28">
        <v>24</v>
      </c>
      <c r="M71" s="90" t="str">
        <f t="shared" si="6"/>
        <v xml:space="preserve"> </v>
      </c>
      <c r="N71" s="91"/>
      <c r="O71" s="91"/>
      <c r="P71" s="92"/>
      <c r="Q71" s="93" t="str">
        <f t="shared" si="7"/>
        <v xml:space="preserve"> </v>
      </c>
      <c r="R71" s="94"/>
      <c r="S71" s="95">
        <f t="shared" si="2"/>
        <v>0</v>
      </c>
      <c r="T71" s="95"/>
      <c r="U71" s="96">
        <f t="shared" si="3"/>
        <v>0</v>
      </c>
      <c r="V71" s="96"/>
      <c r="W71" s="96"/>
      <c r="X71" s="96"/>
      <c r="Y71" s="96">
        <f t="shared" si="4"/>
        <v>0</v>
      </c>
      <c r="Z71" s="96"/>
      <c r="AA71" s="96"/>
      <c r="AB71" s="96"/>
    </row>
    <row r="72" spans="1:28" ht="21.75" customHeight="1">
      <c r="A72" s="13">
        <f>COUNTIF($C$10:C72,C72)</f>
        <v>63</v>
      </c>
      <c r="B72" s="13" t="str">
        <f>IF(C72="","",SUMIF($A$10:$A72,1))</f>
        <v/>
      </c>
      <c r="C72" s="1" t="str">
        <f t="shared" si="1"/>
        <v/>
      </c>
      <c r="D72" s="30">
        <v>63</v>
      </c>
      <c r="E72" s="47"/>
      <c r="F72" s="52"/>
      <c r="G72" s="47"/>
      <c r="H72" s="50"/>
      <c r="I72" s="50"/>
      <c r="J72" s="33" t="str">
        <f t="shared" si="8"/>
        <v xml:space="preserve"> </v>
      </c>
      <c r="L72" s="28">
        <v>25</v>
      </c>
      <c r="M72" s="90" t="str">
        <f t="shared" si="6"/>
        <v xml:space="preserve"> </v>
      </c>
      <c r="N72" s="91"/>
      <c r="O72" s="91"/>
      <c r="P72" s="92"/>
      <c r="Q72" s="93" t="str">
        <f t="shared" si="7"/>
        <v xml:space="preserve"> </v>
      </c>
      <c r="R72" s="94"/>
      <c r="S72" s="95">
        <f t="shared" si="2"/>
        <v>0</v>
      </c>
      <c r="T72" s="95"/>
      <c r="U72" s="96">
        <f t="shared" si="3"/>
        <v>0</v>
      </c>
      <c r="V72" s="96"/>
      <c r="W72" s="96"/>
      <c r="X72" s="96"/>
      <c r="Y72" s="96">
        <f t="shared" si="4"/>
        <v>0</v>
      </c>
      <c r="Z72" s="96"/>
      <c r="AA72" s="96"/>
      <c r="AB72" s="96"/>
    </row>
    <row r="73" spans="1:28" ht="21.75" customHeight="1">
      <c r="A73" s="13">
        <f>COUNTIF($C$10:C73,C73)</f>
        <v>64</v>
      </c>
      <c r="B73" s="13" t="str">
        <f>IF(C73="","",SUMIF($A$10:$A73,1))</f>
        <v/>
      </c>
      <c r="C73" s="1" t="str">
        <f t="shared" si="1"/>
        <v/>
      </c>
      <c r="D73" s="30">
        <v>64</v>
      </c>
      <c r="E73" s="47"/>
      <c r="F73" s="52"/>
      <c r="G73" s="47"/>
      <c r="H73" s="50"/>
      <c r="I73" s="50"/>
      <c r="J73" s="33" t="str">
        <f t="shared" si="8"/>
        <v xml:space="preserve"> </v>
      </c>
      <c r="L73" s="28">
        <v>26</v>
      </c>
      <c r="M73" s="90" t="str">
        <f t="shared" si="6"/>
        <v xml:space="preserve"> </v>
      </c>
      <c r="N73" s="91"/>
      <c r="O73" s="91"/>
      <c r="P73" s="92"/>
      <c r="Q73" s="93" t="str">
        <f t="shared" si="7"/>
        <v xml:space="preserve"> </v>
      </c>
      <c r="R73" s="94"/>
      <c r="S73" s="95">
        <f t="shared" si="2"/>
        <v>0</v>
      </c>
      <c r="T73" s="95"/>
      <c r="U73" s="96">
        <f t="shared" si="3"/>
        <v>0</v>
      </c>
      <c r="V73" s="96"/>
      <c r="W73" s="96"/>
      <c r="X73" s="96"/>
      <c r="Y73" s="96">
        <f t="shared" si="4"/>
        <v>0</v>
      </c>
      <c r="Z73" s="96"/>
      <c r="AA73" s="96"/>
      <c r="AB73" s="96"/>
    </row>
    <row r="74" spans="1:28" ht="21.75" customHeight="1">
      <c r="A74" s="13">
        <f>COUNTIF($C$10:C74,C74)</f>
        <v>65</v>
      </c>
      <c r="B74" s="13" t="str">
        <f>IF(C74="","",SUMIF($A$10:$A74,1))</f>
        <v/>
      </c>
      <c r="C74" s="1" t="str">
        <f t="shared" si="1"/>
        <v/>
      </c>
      <c r="D74" s="30">
        <v>65</v>
      </c>
      <c r="E74" s="47"/>
      <c r="F74" s="52"/>
      <c r="G74" s="47"/>
      <c r="H74" s="50"/>
      <c r="I74" s="50"/>
      <c r="J74" s="33" t="str">
        <f t="shared" si="8"/>
        <v xml:space="preserve"> </v>
      </c>
      <c r="L74" s="28">
        <v>27</v>
      </c>
      <c r="M74" s="90" t="str">
        <f t="shared" si="6"/>
        <v xml:space="preserve"> </v>
      </c>
      <c r="N74" s="91"/>
      <c r="O74" s="91"/>
      <c r="P74" s="92"/>
      <c r="Q74" s="93" t="str">
        <f t="shared" si="7"/>
        <v xml:space="preserve"> </v>
      </c>
      <c r="R74" s="94"/>
      <c r="S74" s="95">
        <f t="shared" si="2"/>
        <v>0</v>
      </c>
      <c r="T74" s="95"/>
      <c r="U74" s="96">
        <f t="shared" si="3"/>
        <v>0</v>
      </c>
      <c r="V74" s="96"/>
      <c r="W74" s="96"/>
      <c r="X74" s="96"/>
      <c r="Y74" s="96">
        <f t="shared" si="4"/>
        <v>0</v>
      </c>
      <c r="Z74" s="96"/>
      <c r="AA74" s="96"/>
      <c r="AB74" s="96"/>
    </row>
    <row r="75" spans="1:28" ht="21.75" customHeight="1">
      <c r="A75" s="13">
        <f>COUNTIF($C$10:C75,C75)</f>
        <v>66</v>
      </c>
      <c r="B75" s="13" t="str">
        <f>IF(C75="","",SUMIF($A$10:$A75,1))</f>
        <v/>
      </c>
      <c r="C75" s="1" t="str">
        <f t="shared" si="1"/>
        <v/>
      </c>
      <c r="D75" s="30">
        <v>66</v>
      </c>
      <c r="E75" s="47"/>
      <c r="F75" s="52"/>
      <c r="G75" s="47"/>
      <c r="H75" s="50"/>
      <c r="I75" s="50"/>
      <c r="J75" s="33" t="str">
        <f t="shared" si="8"/>
        <v xml:space="preserve"> </v>
      </c>
      <c r="L75" s="28">
        <v>28</v>
      </c>
      <c r="M75" s="90" t="str">
        <f t="shared" si="6"/>
        <v xml:space="preserve"> </v>
      </c>
      <c r="N75" s="91"/>
      <c r="O75" s="91"/>
      <c r="P75" s="92"/>
      <c r="Q75" s="93" t="str">
        <f t="shared" si="7"/>
        <v xml:space="preserve"> </v>
      </c>
      <c r="R75" s="94"/>
      <c r="S75" s="95">
        <f t="shared" si="2"/>
        <v>0</v>
      </c>
      <c r="T75" s="95"/>
      <c r="U75" s="96">
        <f t="shared" si="3"/>
        <v>0</v>
      </c>
      <c r="V75" s="96"/>
      <c r="W75" s="96"/>
      <c r="X75" s="96"/>
      <c r="Y75" s="96">
        <f t="shared" si="4"/>
        <v>0</v>
      </c>
      <c r="Z75" s="96"/>
      <c r="AA75" s="96"/>
      <c r="AB75" s="96"/>
    </row>
    <row r="76" spans="1:28" ht="21.75" customHeight="1">
      <c r="A76" s="13">
        <f>COUNTIF($C$10:C76,C76)</f>
        <v>67</v>
      </c>
      <c r="B76" s="13" t="str">
        <f>IF(C76="","",SUMIF($A$10:$A76,1))</f>
        <v/>
      </c>
      <c r="C76" s="1" t="str">
        <f t="shared" si="1"/>
        <v/>
      </c>
      <c r="D76" s="30">
        <v>67</v>
      </c>
      <c r="E76" s="47"/>
      <c r="F76" s="52"/>
      <c r="G76" s="47"/>
      <c r="H76" s="50"/>
      <c r="I76" s="50"/>
      <c r="J76" s="33" t="str">
        <f t="shared" si="8"/>
        <v xml:space="preserve"> </v>
      </c>
      <c r="L76" s="29">
        <v>29</v>
      </c>
      <c r="M76" s="90" t="str">
        <f t="shared" si="6"/>
        <v xml:space="preserve"> </v>
      </c>
      <c r="N76" s="91"/>
      <c r="O76" s="91"/>
      <c r="P76" s="92"/>
      <c r="Q76" s="93" t="str">
        <f t="shared" si="7"/>
        <v xml:space="preserve"> </v>
      </c>
      <c r="R76" s="94"/>
      <c r="S76" s="95">
        <f t="shared" si="2"/>
        <v>0</v>
      </c>
      <c r="T76" s="95"/>
      <c r="U76" s="96">
        <f t="shared" si="3"/>
        <v>0</v>
      </c>
      <c r="V76" s="96"/>
      <c r="W76" s="96"/>
      <c r="X76" s="96"/>
      <c r="Y76" s="96">
        <f t="shared" si="4"/>
        <v>0</v>
      </c>
      <c r="Z76" s="96"/>
      <c r="AA76" s="96"/>
      <c r="AB76" s="96"/>
    </row>
    <row r="77" spans="1:28" ht="21.75" customHeight="1">
      <c r="A77" s="13">
        <f>COUNTIF($C$10:C77,C77)</f>
        <v>68</v>
      </c>
      <c r="B77" s="13" t="str">
        <f>IF(C77="","",SUMIF($A$10:$A77,1))</f>
        <v/>
      </c>
      <c r="C77" s="1" t="str">
        <f t="shared" si="1"/>
        <v/>
      </c>
      <c r="D77" s="30">
        <v>68</v>
      </c>
      <c r="E77" s="47"/>
      <c r="F77" s="52"/>
      <c r="G77" s="47"/>
      <c r="H77" s="50"/>
      <c r="I77" s="50"/>
      <c r="J77" s="33" t="str">
        <f t="shared" si="8"/>
        <v xml:space="preserve"> </v>
      </c>
      <c r="L77" s="30">
        <v>30</v>
      </c>
      <c r="M77" s="90" t="str">
        <f t="shared" si="6"/>
        <v xml:space="preserve"> </v>
      </c>
      <c r="N77" s="91"/>
      <c r="O77" s="91"/>
      <c r="P77" s="92"/>
      <c r="Q77" s="93" t="str">
        <f t="shared" si="7"/>
        <v xml:space="preserve"> </v>
      </c>
      <c r="R77" s="94"/>
      <c r="S77" s="95">
        <f t="shared" si="2"/>
        <v>0</v>
      </c>
      <c r="T77" s="95"/>
      <c r="U77" s="96">
        <f t="shared" si="3"/>
        <v>0</v>
      </c>
      <c r="V77" s="96"/>
      <c r="W77" s="96"/>
      <c r="X77" s="96"/>
      <c r="Y77" s="96">
        <f t="shared" si="4"/>
        <v>0</v>
      </c>
      <c r="Z77" s="96"/>
      <c r="AA77" s="96"/>
      <c r="AB77" s="96"/>
    </row>
    <row r="78" spans="1:28" ht="21.75" customHeight="1">
      <c r="A78" s="13">
        <f>COUNTIF($C$10:C78,C78)</f>
        <v>69</v>
      </c>
      <c r="B78" s="13" t="str">
        <f>IF(C78="","",SUMIF($A$10:$A78,1))</f>
        <v/>
      </c>
      <c r="C78" s="1" t="str">
        <f t="shared" si="1"/>
        <v/>
      </c>
      <c r="D78" s="30">
        <v>69</v>
      </c>
      <c r="E78" s="47"/>
      <c r="F78" s="52"/>
      <c r="G78" s="47"/>
      <c r="H78" s="50"/>
      <c r="I78" s="50"/>
      <c r="J78" s="33" t="str">
        <f t="shared" si="8"/>
        <v xml:space="preserve"> </v>
      </c>
      <c r="L78" s="101" t="s">
        <v>28</v>
      </c>
      <c r="M78" s="101"/>
      <c r="N78" s="101"/>
      <c r="O78" s="101"/>
      <c r="P78" s="101"/>
      <c r="Q78" s="101"/>
      <c r="R78" s="101"/>
      <c r="S78" s="103">
        <f>SUM(S48:T77)</f>
        <v>0</v>
      </c>
      <c r="T78" s="103"/>
      <c r="U78" s="96">
        <f>SUM(U48:X77)</f>
        <v>0</v>
      </c>
      <c r="V78" s="96"/>
      <c r="W78" s="96"/>
      <c r="X78" s="96"/>
      <c r="Y78" s="96">
        <f>SUM(Y48:AB77)</f>
        <v>0</v>
      </c>
      <c r="Z78" s="96"/>
      <c r="AA78" s="96"/>
      <c r="AB78" s="96"/>
    </row>
    <row r="79" spans="1:28" ht="21.75" customHeight="1">
      <c r="A79" s="13">
        <f>COUNTIF($C$10:C79,C79)</f>
        <v>70</v>
      </c>
      <c r="B79" s="13" t="str">
        <f>IF(C79="","",SUMIF($A$10:$A79,1))</f>
        <v/>
      </c>
      <c r="C79" s="1" t="str">
        <f t="shared" si="1"/>
        <v/>
      </c>
      <c r="D79" s="30">
        <v>70</v>
      </c>
      <c r="E79" s="47"/>
      <c r="F79" s="52"/>
      <c r="G79" s="47"/>
      <c r="H79" s="50"/>
      <c r="I79" s="50"/>
      <c r="J79" s="33" t="str">
        <f t="shared" si="8"/>
        <v xml:space="preserve"> </v>
      </c>
      <c r="L79" s="30">
        <v>31</v>
      </c>
      <c r="M79" s="101" t="str">
        <f>IFERROR(VLOOKUP(J79,$C$10:$I$1009,5,FALSE)," ")</f>
        <v xml:space="preserve"> </v>
      </c>
      <c r="N79" s="101"/>
      <c r="O79" s="101"/>
      <c r="P79" s="101"/>
      <c r="Q79" s="102" t="str">
        <f>IFERROR(INDEX($F$10:$F$1009,MATCH(L79,$B$10:$B$1009,0))," ")</f>
        <v xml:space="preserve"> </v>
      </c>
      <c r="R79" s="102"/>
      <c r="S79" s="95">
        <f t="shared" ref="S79:S108" si="9">IFERROR(IF(J79="",,COUNTIF(C:C,J79)),"")</f>
        <v>0</v>
      </c>
      <c r="T79" s="95"/>
      <c r="U79" s="96">
        <f t="shared" ref="U79:U108" si="10">IFERROR(IF(J79=0,,SUMIF(C:C,J79,H:H)),"")</f>
        <v>0</v>
      </c>
      <c r="V79" s="96"/>
      <c r="W79" s="96"/>
      <c r="X79" s="96"/>
      <c r="Y79" s="96">
        <f t="shared" ref="Y79:Y108" si="11">IFERROR(IF(J79=0,,SUMIF(C:C,J79,I:I)),"")</f>
        <v>0</v>
      </c>
      <c r="Z79" s="96"/>
      <c r="AA79" s="96"/>
      <c r="AB79" s="96"/>
    </row>
    <row r="80" spans="1:28" ht="21.75" customHeight="1">
      <c r="A80" s="13">
        <f>COUNTIF($C$10:C80,C80)</f>
        <v>71</v>
      </c>
      <c r="B80" s="13" t="str">
        <f>IF(C80="","",SUMIF($A$10:$A80,1))</f>
        <v/>
      </c>
      <c r="C80" s="1" t="str">
        <f t="shared" si="1"/>
        <v/>
      </c>
      <c r="D80" s="30">
        <v>71</v>
      </c>
      <c r="E80" s="47"/>
      <c r="F80" s="52"/>
      <c r="G80" s="47"/>
      <c r="H80" s="50"/>
      <c r="I80" s="50"/>
      <c r="J80" s="33" t="str">
        <f t="shared" si="8"/>
        <v xml:space="preserve"> </v>
      </c>
      <c r="L80" s="28">
        <v>32</v>
      </c>
      <c r="M80" s="90" t="str">
        <f t="shared" ref="M80:M108" si="12">IFERROR(VLOOKUP(J80,$C$10:$I$1009,5,FALSE)," ")</f>
        <v xml:space="preserve"> </v>
      </c>
      <c r="N80" s="91"/>
      <c r="O80" s="91"/>
      <c r="P80" s="92"/>
      <c r="Q80" s="93" t="str">
        <f t="shared" ref="Q80:Q108" si="13">IFERROR(INDEX($F$10:$F$1009,MATCH(L80,$B$10:$B$1009,0))," ")</f>
        <v xml:space="preserve"> </v>
      </c>
      <c r="R80" s="94"/>
      <c r="S80" s="95">
        <f t="shared" si="9"/>
        <v>0</v>
      </c>
      <c r="T80" s="95"/>
      <c r="U80" s="96">
        <f t="shared" si="10"/>
        <v>0</v>
      </c>
      <c r="V80" s="96"/>
      <c r="W80" s="96"/>
      <c r="X80" s="96"/>
      <c r="Y80" s="96">
        <f t="shared" si="11"/>
        <v>0</v>
      </c>
      <c r="Z80" s="96"/>
      <c r="AA80" s="96"/>
      <c r="AB80" s="96"/>
    </row>
    <row r="81" spans="1:28" ht="21.75" customHeight="1">
      <c r="A81" s="13">
        <f>COUNTIF($C$10:C81,C81)</f>
        <v>72</v>
      </c>
      <c r="B81" s="13" t="str">
        <f>IF(C81="","",SUMIF($A$10:$A81,1))</f>
        <v/>
      </c>
      <c r="C81" s="1" t="str">
        <f t="shared" si="1"/>
        <v/>
      </c>
      <c r="D81" s="30">
        <v>72</v>
      </c>
      <c r="E81" s="47"/>
      <c r="F81" s="52"/>
      <c r="G81" s="47"/>
      <c r="H81" s="50"/>
      <c r="I81" s="50"/>
      <c r="J81" s="33" t="str">
        <f t="shared" si="8"/>
        <v xml:space="preserve"> </v>
      </c>
      <c r="L81" s="28">
        <v>33</v>
      </c>
      <c r="M81" s="90" t="str">
        <f t="shared" si="12"/>
        <v xml:space="preserve"> </v>
      </c>
      <c r="N81" s="91"/>
      <c r="O81" s="91"/>
      <c r="P81" s="92"/>
      <c r="Q81" s="93" t="str">
        <f t="shared" si="13"/>
        <v xml:space="preserve"> </v>
      </c>
      <c r="R81" s="94"/>
      <c r="S81" s="95">
        <f t="shared" si="9"/>
        <v>0</v>
      </c>
      <c r="T81" s="95"/>
      <c r="U81" s="96">
        <f t="shared" si="10"/>
        <v>0</v>
      </c>
      <c r="V81" s="96"/>
      <c r="W81" s="96"/>
      <c r="X81" s="96"/>
      <c r="Y81" s="96">
        <f t="shared" si="11"/>
        <v>0</v>
      </c>
      <c r="Z81" s="96"/>
      <c r="AA81" s="96"/>
      <c r="AB81" s="96"/>
    </row>
    <row r="82" spans="1:28" ht="21.75" customHeight="1">
      <c r="A82" s="13">
        <f>COUNTIF($C$10:C82,C82)</f>
        <v>73</v>
      </c>
      <c r="B82" s="13" t="str">
        <f>IF(C82="","",SUMIF($A$10:$A82,1))</f>
        <v/>
      </c>
      <c r="C82" s="1" t="str">
        <f t="shared" si="1"/>
        <v/>
      </c>
      <c r="D82" s="30">
        <v>73</v>
      </c>
      <c r="E82" s="47"/>
      <c r="F82" s="52"/>
      <c r="G82" s="47"/>
      <c r="H82" s="50"/>
      <c r="I82" s="50"/>
      <c r="J82" s="33" t="str">
        <f t="shared" si="8"/>
        <v xml:space="preserve"> </v>
      </c>
      <c r="L82" s="28">
        <v>34</v>
      </c>
      <c r="M82" s="90" t="str">
        <f t="shared" si="12"/>
        <v xml:space="preserve"> </v>
      </c>
      <c r="N82" s="91"/>
      <c r="O82" s="91"/>
      <c r="P82" s="92"/>
      <c r="Q82" s="93" t="str">
        <f t="shared" si="13"/>
        <v xml:space="preserve"> </v>
      </c>
      <c r="R82" s="94"/>
      <c r="S82" s="95">
        <f t="shared" si="9"/>
        <v>0</v>
      </c>
      <c r="T82" s="95"/>
      <c r="U82" s="96">
        <f t="shared" si="10"/>
        <v>0</v>
      </c>
      <c r="V82" s="96"/>
      <c r="W82" s="96"/>
      <c r="X82" s="96"/>
      <c r="Y82" s="96">
        <f t="shared" si="11"/>
        <v>0</v>
      </c>
      <c r="Z82" s="96"/>
      <c r="AA82" s="96"/>
      <c r="AB82" s="96"/>
    </row>
    <row r="83" spans="1:28" ht="21.75" customHeight="1">
      <c r="A83" s="13">
        <f>COUNTIF($C$10:C83,C83)</f>
        <v>74</v>
      </c>
      <c r="B83" s="13" t="str">
        <f>IF(C83="","",SUMIF($A$10:$A83,1))</f>
        <v/>
      </c>
      <c r="C83" s="1" t="str">
        <f t="shared" si="1"/>
        <v/>
      </c>
      <c r="D83" s="30">
        <v>74</v>
      </c>
      <c r="E83" s="47"/>
      <c r="F83" s="52"/>
      <c r="G83" s="47"/>
      <c r="H83" s="50"/>
      <c r="I83" s="50"/>
      <c r="J83" s="33" t="str">
        <f t="shared" si="8"/>
        <v xml:space="preserve"> </v>
      </c>
      <c r="L83" s="28">
        <v>35</v>
      </c>
      <c r="M83" s="90" t="str">
        <f t="shared" si="12"/>
        <v xml:space="preserve"> </v>
      </c>
      <c r="N83" s="91"/>
      <c r="O83" s="91"/>
      <c r="P83" s="92"/>
      <c r="Q83" s="93" t="str">
        <f t="shared" si="13"/>
        <v xml:space="preserve"> </v>
      </c>
      <c r="R83" s="94"/>
      <c r="S83" s="95">
        <f t="shared" si="9"/>
        <v>0</v>
      </c>
      <c r="T83" s="95"/>
      <c r="U83" s="96">
        <f t="shared" si="10"/>
        <v>0</v>
      </c>
      <c r="V83" s="96"/>
      <c r="W83" s="96"/>
      <c r="X83" s="96"/>
      <c r="Y83" s="96">
        <f t="shared" si="11"/>
        <v>0</v>
      </c>
      <c r="Z83" s="96"/>
      <c r="AA83" s="96"/>
      <c r="AB83" s="96"/>
    </row>
    <row r="84" spans="1:28" ht="21.75" customHeight="1">
      <c r="A84" s="13">
        <f>COUNTIF($C$10:C84,C84)</f>
        <v>75</v>
      </c>
      <c r="B84" s="13" t="str">
        <f>IF(C84="","",SUMIF($A$10:$A84,1))</f>
        <v/>
      </c>
      <c r="C84" s="1" t="str">
        <f t="shared" si="1"/>
        <v/>
      </c>
      <c r="D84" s="30">
        <v>75</v>
      </c>
      <c r="E84" s="47"/>
      <c r="F84" s="52"/>
      <c r="G84" s="47"/>
      <c r="H84" s="50"/>
      <c r="I84" s="50"/>
      <c r="J84" s="33" t="str">
        <f t="shared" si="8"/>
        <v xml:space="preserve"> </v>
      </c>
      <c r="L84" s="28">
        <v>36</v>
      </c>
      <c r="M84" s="90" t="str">
        <f t="shared" si="12"/>
        <v xml:space="preserve"> </v>
      </c>
      <c r="N84" s="91"/>
      <c r="O84" s="91"/>
      <c r="P84" s="92"/>
      <c r="Q84" s="93" t="str">
        <f t="shared" si="13"/>
        <v xml:space="preserve"> </v>
      </c>
      <c r="R84" s="94"/>
      <c r="S84" s="95">
        <f t="shared" si="9"/>
        <v>0</v>
      </c>
      <c r="T84" s="95"/>
      <c r="U84" s="96">
        <f t="shared" si="10"/>
        <v>0</v>
      </c>
      <c r="V84" s="96"/>
      <c r="W84" s="96"/>
      <c r="X84" s="96"/>
      <c r="Y84" s="96">
        <f t="shared" si="11"/>
        <v>0</v>
      </c>
      <c r="Z84" s="96"/>
      <c r="AA84" s="96"/>
      <c r="AB84" s="96"/>
    </row>
    <row r="85" spans="1:28" ht="21.75" customHeight="1">
      <c r="A85" s="13">
        <f>COUNTIF($C$10:C85,C85)</f>
        <v>76</v>
      </c>
      <c r="B85" s="13" t="str">
        <f>IF(C85="","",SUMIF($A$10:$A85,1))</f>
        <v/>
      </c>
      <c r="C85" s="1" t="str">
        <f t="shared" si="1"/>
        <v/>
      </c>
      <c r="D85" s="30">
        <v>76</v>
      </c>
      <c r="E85" s="47"/>
      <c r="F85" s="52"/>
      <c r="G85" s="47"/>
      <c r="H85" s="50"/>
      <c r="I85" s="50"/>
      <c r="J85" s="33" t="str">
        <f t="shared" si="8"/>
        <v xml:space="preserve"> </v>
      </c>
      <c r="L85" s="28">
        <v>37</v>
      </c>
      <c r="M85" s="90" t="str">
        <f t="shared" si="12"/>
        <v xml:space="preserve"> </v>
      </c>
      <c r="N85" s="91"/>
      <c r="O85" s="91"/>
      <c r="P85" s="92"/>
      <c r="Q85" s="93" t="str">
        <f t="shared" si="13"/>
        <v xml:space="preserve"> </v>
      </c>
      <c r="R85" s="94"/>
      <c r="S85" s="95">
        <f t="shared" si="9"/>
        <v>0</v>
      </c>
      <c r="T85" s="95"/>
      <c r="U85" s="96">
        <f t="shared" si="10"/>
        <v>0</v>
      </c>
      <c r="V85" s="96"/>
      <c r="W85" s="96"/>
      <c r="X85" s="96"/>
      <c r="Y85" s="96">
        <f t="shared" si="11"/>
        <v>0</v>
      </c>
      <c r="Z85" s="96"/>
      <c r="AA85" s="96"/>
      <c r="AB85" s="96"/>
    </row>
    <row r="86" spans="1:28" ht="21.75" customHeight="1">
      <c r="A86" s="13">
        <f>COUNTIF($C$10:C86,C86)</f>
        <v>77</v>
      </c>
      <c r="B86" s="13" t="str">
        <f>IF(C86="","",SUMIF($A$10:$A86,1))</f>
        <v/>
      </c>
      <c r="C86" s="1" t="str">
        <f t="shared" si="1"/>
        <v/>
      </c>
      <c r="D86" s="30">
        <v>77</v>
      </c>
      <c r="E86" s="47"/>
      <c r="F86" s="52"/>
      <c r="G86" s="47"/>
      <c r="H86" s="50"/>
      <c r="I86" s="50"/>
      <c r="J86" s="33" t="str">
        <f t="shared" si="8"/>
        <v xml:space="preserve"> </v>
      </c>
      <c r="L86" s="28">
        <v>38</v>
      </c>
      <c r="M86" s="90" t="str">
        <f t="shared" si="12"/>
        <v xml:space="preserve"> </v>
      </c>
      <c r="N86" s="91"/>
      <c r="O86" s="91"/>
      <c r="P86" s="92"/>
      <c r="Q86" s="93" t="str">
        <f t="shared" si="13"/>
        <v xml:space="preserve"> </v>
      </c>
      <c r="R86" s="94"/>
      <c r="S86" s="95">
        <f t="shared" si="9"/>
        <v>0</v>
      </c>
      <c r="T86" s="95"/>
      <c r="U86" s="96">
        <f t="shared" si="10"/>
        <v>0</v>
      </c>
      <c r="V86" s="96"/>
      <c r="W86" s="96"/>
      <c r="X86" s="96"/>
      <c r="Y86" s="96">
        <f t="shared" si="11"/>
        <v>0</v>
      </c>
      <c r="Z86" s="96"/>
      <c r="AA86" s="96"/>
      <c r="AB86" s="96"/>
    </row>
    <row r="87" spans="1:28" ht="21.75" customHeight="1">
      <c r="A87" s="13">
        <f>COUNTIF($C$10:C87,C87)</f>
        <v>78</v>
      </c>
      <c r="B87" s="13" t="str">
        <f>IF(C87="","",SUMIF($A$10:$A87,1))</f>
        <v/>
      </c>
      <c r="C87" s="1" t="str">
        <f t="shared" si="1"/>
        <v/>
      </c>
      <c r="D87" s="30">
        <v>78</v>
      </c>
      <c r="E87" s="47"/>
      <c r="F87" s="52"/>
      <c r="G87" s="47"/>
      <c r="H87" s="50"/>
      <c r="I87" s="50"/>
      <c r="J87" s="33" t="str">
        <f t="shared" si="8"/>
        <v xml:space="preserve"> </v>
      </c>
      <c r="L87" s="28">
        <v>39</v>
      </c>
      <c r="M87" s="90" t="str">
        <f t="shared" si="12"/>
        <v xml:space="preserve"> </v>
      </c>
      <c r="N87" s="91"/>
      <c r="O87" s="91"/>
      <c r="P87" s="92"/>
      <c r="Q87" s="93" t="str">
        <f t="shared" si="13"/>
        <v xml:space="preserve"> </v>
      </c>
      <c r="R87" s="94"/>
      <c r="S87" s="95">
        <f t="shared" si="9"/>
        <v>0</v>
      </c>
      <c r="T87" s="95"/>
      <c r="U87" s="96">
        <f t="shared" si="10"/>
        <v>0</v>
      </c>
      <c r="V87" s="96"/>
      <c r="W87" s="96"/>
      <c r="X87" s="96"/>
      <c r="Y87" s="96">
        <f t="shared" si="11"/>
        <v>0</v>
      </c>
      <c r="Z87" s="96"/>
      <c r="AA87" s="96"/>
      <c r="AB87" s="96"/>
    </row>
    <row r="88" spans="1:28" ht="21.75" customHeight="1">
      <c r="A88" s="13">
        <f>COUNTIF($C$10:C88,C88)</f>
        <v>79</v>
      </c>
      <c r="B88" s="13" t="str">
        <f>IF(C88="","",SUMIF($A$10:$A88,1))</f>
        <v/>
      </c>
      <c r="C88" s="1" t="str">
        <f t="shared" si="1"/>
        <v/>
      </c>
      <c r="D88" s="30">
        <v>79</v>
      </c>
      <c r="E88" s="47"/>
      <c r="F88" s="46"/>
      <c r="G88" s="47"/>
      <c r="H88" s="48"/>
      <c r="I88" s="48"/>
      <c r="J88" s="33" t="str">
        <f t="shared" si="8"/>
        <v xml:space="preserve"> </v>
      </c>
      <c r="L88" s="28">
        <v>40</v>
      </c>
      <c r="M88" s="90" t="str">
        <f t="shared" si="12"/>
        <v xml:space="preserve"> </v>
      </c>
      <c r="N88" s="91"/>
      <c r="O88" s="91"/>
      <c r="P88" s="92"/>
      <c r="Q88" s="93" t="str">
        <f t="shared" si="13"/>
        <v xml:space="preserve"> </v>
      </c>
      <c r="R88" s="94"/>
      <c r="S88" s="95">
        <f t="shared" si="9"/>
        <v>0</v>
      </c>
      <c r="T88" s="95"/>
      <c r="U88" s="96">
        <f t="shared" si="10"/>
        <v>0</v>
      </c>
      <c r="V88" s="96"/>
      <c r="W88" s="96"/>
      <c r="X88" s="96"/>
      <c r="Y88" s="96">
        <f t="shared" si="11"/>
        <v>0</v>
      </c>
      <c r="Z88" s="96"/>
      <c r="AA88" s="96"/>
      <c r="AB88" s="96"/>
    </row>
    <row r="89" spans="1:28" ht="21.75" customHeight="1">
      <c r="A89" s="13">
        <f>COUNTIF($C$10:C89,C89)</f>
        <v>80</v>
      </c>
      <c r="B89" s="13" t="str">
        <f>IF(C89="","",SUMIF($A$10:$A89,1))</f>
        <v/>
      </c>
      <c r="C89" s="1" t="str">
        <f t="shared" si="1"/>
        <v/>
      </c>
      <c r="D89" s="30">
        <v>80</v>
      </c>
      <c r="E89" s="47"/>
      <c r="F89" s="46"/>
      <c r="G89" s="47"/>
      <c r="H89" s="48"/>
      <c r="I89" s="48"/>
      <c r="J89" s="33" t="str">
        <f t="shared" si="8"/>
        <v xml:space="preserve"> </v>
      </c>
      <c r="L89" s="28">
        <v>41</v>
      </c>
      <c r="M89" s="90" t="str">
        <f t="shared" si="12"/>
        <v xml:space="preserve"> </v>
      </c>
      <c r="N89" s="91"/>
      <c r="O89" s="91"/>
      <c r="P89" s="92"/>
      <c r="Q89" s="93" t="str">
        <f t="shared" si="13"/>
        <v xml:space="preserve"> </v>
      </c>
      <c r="R89" s="94"/>
      <c r="S89" s="95">
        <f t="shared" si="9"/>
        <v>0</v>
      </c>
      <c r="T89" s="95"/>
      <c r="U89" s="96">
        <f t="shared" si="10"/>
        <v>0</v>
      </c>
      <c r="V89" s="96"/>
      <c r="W89" s="96"/>
      <c r="X89" s="96"/>
      <c r="Y89" s="96">
        <f t="shared" si="11"/>
        <v>0</v>
      </c>
      <c r="Z89" s="96"/>
      <c r="AA89" s="96"/>
      <c r="AB89" s="96"/>
    </row>
    <row r="90" spans="1:28" ht="21.75" customHeight="1">
      <c r="A90" s="13">
        <f>COUNTIF($C$10:C90,C90)</f>
        <v>81</v>
      </c>
      <c r="B90" s="13" t="str">
        <f>IF(C90="","",SUMIF($A$10:$A90,1))</f>
        <v/>
      </c>
      <c r="C90" s="1" t="str">
        <f t="shared" si="1"/>
        <v/>
      </c>
      <c r="D90" s="30">
        <v>81</v>
      </c>
      <c r="E90" s="47"/>
      <c r="F90" s="52"/>
      <c r="G90" s="47"/>
      <c r="H90" s="50"/>
      <c r="I90" s="50"/>
      <c r="J90" s="33" t="str">
        <f t="shared" si="8"/>
        <v xml:space="preserve"> </v>
      </c>
      <c r="L90" s="28">
        <v>42</v>
      </c>
      <c r="M90" s="90" t="str">
        <f t="shared" si="12"/>
        <v xml:space="preserve"> </v>
      </c>
      <c r="N90" s="91"/>
      <c r="O90" s="91"/>
      <c r="P90" s="92"/>
      <c r="Q90" s="93" t="str">
        <f t="shared" si="13"/>
        <v xml:space="preserve"> </v>
      </c>
      <c r="R90" s="94"/>
      <c r="S90" s="95">
        <f t="shared" si="9"/>
        <v>0</v>
      </c>
      <c r="T90" s="95"/>
      <c r="U90" s="96">
        <f t="shared" si="10"/>
        <v>0</v>
      </c>
      <c r="V90" s="96"/>
      <c r="W90" s="96"/>
      <c r="X90" s="96"/>
      <c r="Y90" s="96">
        <f t="shared" si="11"/>
        <v>0</v>
      </c>
      <c r="Z90" s="96"/>
      <c r="AA90" s="96"/>
      <c r="AB90" s="96"/>
    </row>
    <row r="91" spans="1:28" ht="21.75" customHeight="1">
      <c r="A91" s="13">
        <f>COUNTIF($C$10:C91,C91)</f>
        <v>82</v>
      </c>
      <c r="B91" s="13" t="str">
        <f>IF(C91="","",SUMIF($A$10:$A91,1))</f>
        <v/>
      </c>
      <c r="C91" s="1" t="str">
        <f t="shared" si="1"/>
        <v/>
      </c>
      <c r="D91" s="30">
        <v>82</v>
      </c>
      <c r="E91" s="47"/>
      <c r="F91" s="52"/>
      <c r="G91" s="47"/>
      <c r="H91" s="50"/>
      <c r="I91" s="50"/>
      <c r="J91" s="33" t="str">
        <f t="shared" si="8"/>
        <v xml:space="preserve"> </v>
      </c>
      <c r="L91" s="28">
        <v>43</v>
      </c>
      <c r="M91" s="90" t="str">
        <f t="shared" si="12"/>
        <v xml:space="preserve"> </v>
      </c>
      <c r="N91" s="91"/>
      <c r="O91" s="91"/>
      <c r="P91" s="92"/>
      <c r="Q91" s="93" t="str">
        <f t="shared" si="13"/>
        <v xml:space="preserve"> </v>
      </c>
      <c r="R91" s="94"/>
      <c r="S91" s="95">
        <f t="shared" si="9"/>
        <v>0</v>
      </c>
      <c r="T91" s="95"/>
      <c r="U91" s="96">
        <f t="shared" si="10"/>
        <v>0</v>
      </c>
      <c r="V91" s="96"/>
      <c r="W91" s="96"/>
      <c r="X91" s="96"/>
      <c r="Y91" s="96">
        <f t="shared" si="11"/>
        <v>0</v>
      </c>
      <c r="Z91" s="96"/>
      <c r="AA91" s="96"/>
      <c r="AB91" s="96"/>
    </row>
    <row r="92" spans="1:28" ht="21.75" customHeight="1">
      <c r="A92" s="13">
        <f>COUNTIF($C$10:C92,C92)</f>
        <v>83</v>
      </c>
      <c r="B92" s="13" t="str">
        <f>IF(C92="","",SUMIF($A$10:$A92,1))</f>
        <v/>
      </c>
      <c r="C92" s="1" t="str">
        <f t="shared" si="1"/>
        <v/>
      </c>
      <c r="D92" s="30">
        <v>83</v>
      </c>
      <c r="E92" s="47"/>
      <c r="F92" s="52"/>
      <c r="G92" s="47"/>
      <c r="H92" s="50"/>
      <c r="I92" s="50"/>
      <c r="J92" s="33" t="str">
        <f t="shared" si="8"/>
        <v xml:space="preserve"> </v>
      </c>
      <c r="L92" s="28">
        <v>44</v>
      </c>
      <c r="M92" s="90" t="str">
        <f t="shared" si="12"/>
        <v xml:space="preserve"> </v>
      </c>
      <c r="N92" s="91"/>
      <c r="O92" s="91"/>
      <c r="P92" s="92"/>
      <c r="Q92" s="93" t="str">
        <f t="shared" si="13"/>
        <v xml:space="preserve"> </v>
      </c>
      <c r="R92" s="94"/>
      <c r="S92" s="95">
        <f t="shared" si="9"/>
        <v>0</v>
      </c>
      <c r="T92" s="95"/>
      <c r="U92" s="96">
        <f t="shared" si="10"/>
        <v>0</v>
      </c>
      <c r="V92" s="96"/>
      <c r="W92" s="96"/>
      <c r="X92" s="96"/>
      <c r="Y92" s="96">
        <f t="shared" si="11"/>
        <v>0</v>
      </c>
      <c r="Z92" s="96"/>
      <c r="AA92" s="96"/>
      <c r="AB92" s="96"/>
    </row>
    <row r="93" spans="1:28" ht="21.75" customHeight="1">
      <c r="A93" s="13">
        <f>COUNTIF($C$10:C93,C93)</f>
        <v>84</v>
      </c>
      <c r="B93" s="13" t="str">
        <f>IF(C93="","",SUMIF($A$10:$A93,1))</f>
        <v/>
      </c>
      <c r="C93" s="1" t="str">
        <f t="shared" si="1"/>
        <v/>
      </c>
      <c r="D93" s="30">
        <v>84</v>
      </c>
      <c r="E93" s="47"/>
      <c r="F93" s="52"/>
      <c r="G93" s="47"/>
      <c r="H93" s="50"/>
      <c r="I93" s="50"/>
      <c r="J93" s="33" t="str">
        <f t="shared" si="8"/>
        <v xml:space="preserve"> </v>
      </c>
      <c r="L93" s="28">
        <v>45</v>
      </c>
      <c r="M93" s="90" t="str">
        <f t="shared" si="12"/>
        <v xml:space="preserve"> </v>
      </c>
      <c r="N93" s="91"/>
      <c r="O93" s="91"/>
      <c r="P93" s="92"/>
      <c r="Q93" s="93" t="str">
        <f t="shared" si="13"/>
        <v xml:space="preserve"> </v>
      </c>
      <c r="R93" s="94"/>
      <c r="S93" s="95">
        <f t="shared" si="9"/>
        <v>0</v>
      </c>
      <c r="T93" s="95"/>
      <c r="U93" s="96">
        <f t="shared" si="10"/>
        <v>0</v>
      </c>
      <c r="V93" s="96"/>
      <c r="W93" s="96"/>
      <c r="X93" s="96"/>
      <c r="Y93" s="96">
        <f t="shared" si="11"/>
        <v>0</v>
      </c>
      <c r="Z93" s="96"/>
      <c r="AA93" s="96"/>
      <c r="AB93" s="96"/>
    </row>
    <row r="94" spans="1:28" ht="21.75" customHeight="1">
      <c r="A94" s="13">
        <f>COUNTIF($C$10:C94,C94)</f>
        <v>85</v>
      </c>
      <c r="B94" s="13" t="str">
        <f>IF(C94="","",SUMIF($A$10:$A94,1))</f>
        <v/>
      </c>
      <c r="C94" s="1" t="str">
        <f t="shared" si="1"/>
        <v/>
      </c>
      <c r="D94" s="30">
        <v>85</v>
      </c>
      <c r="E94" s="47"/>
      <c r="F94" s="52"/>
      <c r="G94" s="47"/>
      <c r="H94" s="50"/>
      <c r="I94" s="50"/>
      <c r="J94" s="33" t="str">
        <f t="shared" si="8"/>
        <v xml:space="preserve"> </v>
      </c>
      <c r="L94" s="28">
        <v>46</v>
      </c>
      <c r="M94" s="90" t="str">
        <f t="shared" si="12"/>
        <v xml:space="preserve"> </v>
      </c>
      <c r="N94" s="91"/>
      <c r="O94" s="91"/>
      <c r="P94" s="92"/>
      <c r="Q94" s="93" t="str">
        <f t="shared" si="13"/>
        <v xml:space="preserve"> </v>
      </c>
      <c r="R94" s="94"/>
      <c r="S94" s="95">
        <f t="shared" si="9"/>
        <v>0</v>
      </c>
      <c r="T94" s="95"/>
      <c r="U94" s="96">
        <f t="shared" si="10"/>
        <v>0</v>
      </c>
      <c r="V94" s="96"/>
      <c r="W94" s="96"/>
      <c r="X94" s="96"/>
      <c r="Y94" s="96">
        <f t="shared" si="11"/>
        <v>0</v>
      </c>
      <c r="Z94" s="96"/>
      <c r="AA94" s="96"/>
      <c r="AB94" s="96"/>
    </row>
    <row r="95" spans="1:28" ht="21.75" customHeight="1">
      <c r="A95" s="13">
        <f>COUNTIF($C$10:C95,C95)</f>
        <v>86</v>
      </c>
      <c r="B95" s="13" t="str">
        <f>IF(C95="","",SUMIF($A$10:$A95,1))</f>
        <v/>
      </c>
      <c r="C95" s="1" t="str">
        <f t="shared" si="1"/>
        <v/>
      </c>
      <c r="D95" s="30">
        <v>86</v>
      </c>
      <c r="E95" s="47"/>
      <c r="F95" s="52"/>
      <c r="G95" s="47"/>
      <c r="H95" s="50"/>
      <c r="I95" s="50"/>
      <c r="J95" s="33" t="str">
        <f t="shared" si="8"/>
        <v xml:space="preserve"> </v>
      </c>
      <c r="L95" s="28">
        <v>47</v>
      </c>
      <c r="M95" s="90" t="str">
        <f t="shared" si="12"/>
        <v xml:space="preserve"> </v>
      </c>
      <c r="N95" s="91"/>
      <c r="O95" s="91"/>
      <c r="P95" s="92"/>
      <c r="Q95" s="93" t="str">
        <f t="shared" si="13"/>
        <v xml:space="preserve"> </v>
      </c>
      <c r="R95" s="94"/>
      <c r="S95" s="95">
        <f t="shared" si="9"/>
        <v>0</v>
      </c>
      <c r="T95" s="95"/>
      <c r="U95" s="96">
        <f t="shared" si="10"/>
        <v>0</v>
      </c>
      <c r="V95" s="96"/>
      <c r="W95" s="96"/>
      <c r="X95" s="96"/>
      <c r="Y95" s="96">
        <f t="shared" si="11"/>
        <v>0</v>
      </c>
      <c r="Z95" s="96"/>
      <c r="AA95" s="96"/>
      <c r="AB95" s="96"/>
    </row>
    <row r="96" spans="1:28" ht="21.75" customHeight="1">
      <c r="A96" s="13">
        <f>COUNTIF($C$10:C96,C96)</f>
        <v>87</v>
      </c>
      <c r="B96" s="13" t="str">
        <f>IF(C96="","",SUMIF($A$10:$A96,1))</f>
        <v/>
      </c>
      <c r="C96" s="1" t="str">
        <f t="shared" si="1"/>
        <v/>
      </c>
      <c r="D96" s="30">
        <v>87</v>
      </c>
      <c r="E96" s="47"/>
      <c r="F96" s="52"/>
      <c r="G96" s="47"/>
      <c r="H96" s="50"/>
      <c r="I96" s="50"/>
      <c r="J96" s="33" t="str">
        <f t="shared" si="8"/>
        <v xml:space="preserve"> </v>
      </c>
      <c r="L96" s="28">
        <v>48</v>
      </c>
      <c r="M96" s="90" t="str">
        <f t="shared" si="12"/>
        <v xml:space="preserve"> </v>
      </c>
      <c r="N96" s="91"/>
      <c r="O96" s="91"/>
      <c r="P96" s="92"/>
      <c r="Q96" s="93" t="str">
        <f t="shared" si="13"/>
        <v xml:space="preserve"> </v>
      </c>
      <c r="R96" s="94"/>
      <c r="S96" s="95">
        <f t="shared" si="9"/>
        <v>0</v>
      </c>
      <c r="T96" s="95"/>
      <c r="U96" s="96">
        <f t="shared" si="10"/>
        <v>0</v>
      </c>
      <c r="V96" s="96"/>
      <c r="W96" s="96"/>
      <c r="X96" s="96"/>
      <c r="Y96" s="96">
        <f t="shared" si="11"/>
        <v>0</v>
      </c>
      <c r="Z96" s="96"/>
      <c r="AA96" s="96"/>
      <c r="AB96" s="96"/>
    </row>
    <row r="97" spans="1:28" ht="21.75" customHeight="1">
      <c r="A97" s="13">
        <f>COUNTIF($C$10:C97,C97)</f>
        <v>88</v>
      </c>
      <c r="B97" s="13" t="str">
        <f>IF(C97="","",SUMIF($A$10:$A97,1))</f>
        <v/>
      </c>
      <c r="C97" s="1" t="str">
        <f t="shared" si="1"/>
        <v/>
      </c>
      <c r="D97" s="30">
        <v>88</v>
      </c>
      <c r="E97" s="47"/>
      <c r="F97" s="52"/>
      <c r="G97" s="47"/>
      <c r="H97" s="50"/>
      <c r="I97" s="50"/>
      <c r="J97" s="33" t="str">
        <f t="shared" si="8"/>
        <v xml:space="preserve"> </v>
      </c>
      <c r="L97" s="28">
        <v>49</v>
      </c>
      <c r="M97" s="90" t="str">
        <f t="shared" si="12"/>
        <v xml:space="preserve"> </v>
      </c>
      <c r="N97" s="91"/>
      <c r="O97" s="91"/>
      <c r="P97" s="92"/>
      <c r="Q97" s="93" t="str">
        <f t="shared" si="13"/>
        <v xml:space="preserve"> </v>
      </c>
      <c r="R97" s="94"/>
      <c r="S97" s="95">
        <f t="shared" si="9"/>
        <v>0</v>
      </c>
      <c r="T97" s="95"/>
      <c r="U97" s="96">
        <f t="shared" si="10"/>
        <v>0</v>
      </c>
      <c r="V97" s="96"/>
      <c r="W97" s="96"/>
      <c r="X97" s="96"/>
      <c r="Y97" s="96">
        <f t="shared" si="11"/>
        <v>0</v>
      </c>
      <c r="Z97" s="96"/>
      <c r="AA97" s="96"/>
      <c r="AB97" s="96"/>
    </row>
    <row r="98" spans="1:28" ht="21.75" customHeight="1">
      <c r="A98" s="13">
        <f>COUNTIF($C$10:C98,C98)</f>
        <v>89</v>
      </c>
      <c r="B98" s="13" t="str">
        <f>IF(C98="","",SUMIF($A$10:$A98,1))</f>
        <v/>
      </c>
      <c r="C98" s="1" t="str">
        <f t="shared" si="1"/>
        <v/>
      </c>
      <c r="D98" s="30">
        <v>89</v>
      </c>
      <c r="E98" s="47"/>
      <c r="F98" s="52"/>
      <c r="G98" s="47"/>
      <c r="H98" s="50"/>
      <c r="I98" s="50"/>
      <c r="J98" s="33" t="str">
        <f t="shared" si="8"/>
        <v xml:space="preserve"> </v>
      </c>
      <c r="L98" s="28">
        <v>50</v>
      </c>
      <c r="M98" s="90" t="str">
        <f t="shared" si="12"/>
        <v xml:space="preserve"> </v>
      </c>
      <c r="N98" s="91"/>
      <c r="O98" s="91"/>
      <c r="P98" s="92"/>
      <c r="Q98" s="93" t="str">
        <f t="shared" si="13"/>
        <v xml:space="preserve"> </v>
      </c>
      <c r="R98" s="94"/>
      <c r="S98" s="95">
        <f t="shared" si="9"/>
        <v>0</v>
      </c>
      <c r="T98" s="95"/>
      <c r="U98" s="96">
        <f t="shared" si="10"/>
        <v>0</v>
      </c>
      <c r="V98" s="96"/>
      <c r="W98" s="96"/>
      <c r="X98" s="96"/>
      <c r="Y98" s="96">
        <f t="shared" si="11"/>
        <v>0</v>
      </c>
      <c r="Z98" s="96"/>
      <c r="AA98" s="96"/>
      <c r="AB98" s="96"/>
    </row>
    <row r="99" spans="1:28" ht="21.75" customHeight="1">
      <c r="A99" s="13">
        <f>COUNTIF($C$10:C99,C99)</f>
        <v>90</v>
      </c>
      <c r="B99" s="13" t="str">
        <f>IF(C99="","",SUMIF($A$10:$A99,1))</f>
        <v/>
      </c>
      <c r="C99" s="1" t="str">
        <f t="shared" si="1"/>
        <v/>
      </c>
      <c r="D99" s="30">
        <v>90</v>
      </c>
      <c r="E99" s="47"/>
      <c r="F99" s="46"/>
      <c r="G99" s="47"/>
      <c r="H99" s="48"/>
      <c r="I99" s="48"/>
      <c r="J99" s="33" t="str">
        <f t="shared" si="8"/>
        <v xml:space="preserve"> </v>
      </c>
      <c r="L99" s="28">
        <v>51</v>
      </c>
      <c r="M99" s="90" t="str">
        <f t="shared" si="12"/>
        <v xml:space="preserve"> </v>
      </c>
      <c r="N99" s="91"/>
      <c r="O99" s="91"/>
      <c r="P99" s="92"/>
      <c r="Q99" s="93" t="str">
        <f t="shared" si="13"/>
        <v xml:space="preserve"> </v>
      </c>
      <c r="R99" s="94"/>
      <c r="S99" s="95">
        <f t="shared" si="9"/>
        <v>0</v>
      </c>
      <c r="T99" s="95"/>
      <c r="U99" s="96">
        <f t="shared" si="10"/>
        <v>0</v>
      </c>
      <c r="V99" s="96"/>
      <c r="W99" s="96"/>
      <c r="X99" s="96"/>
      <c r="Y99" s="96">
        <f t="shared" si="11"/>
        <v>0</v>
      </c>
      <c r="Z99" s="96"/>
      <c r="AA99" s="96"/>
      <c r="AB99" s="96"/>
    </row>
    <row r="100" spans="1:28" ht="21.75" customHeight="1">
      <c r="A100" s="13">
        <f>COUNTIF($C$10:C100,C100)</f>
        <v>91</v>
      </c>
      <c r="B100" s="13" t="str">
        <f>IF(C100="","",SUMIF($A$10:$A100,1))</f>
        <v/>
      </c>
      <c r="C100" s="1" t="str">
        <f t="shared" si="1"/>
        <v/>
      </c>
      <c r="D100" s="30">
        <v>91</v>
      </c>
      <c r="E100" s="47"/>
      <c r="F100" s="46"/>
      <c r="G100" s="47"/>
      <c r="H100" s="48"/>
      <c r="I100" s="48"/>
      <c r="J100" s="33" t="str">
        <f t="shared" si="8"/>
        <v xml:space="preserve"> </v>
      </c>
      <c r="L100" s="28">
        <v>52</v>
      </c>
      <c r="M100" s="90" t="str">
        <f t="shared" si="12"/>
        <v xml:space="preserve"> </v>
      </c>
      <c r="N100" s="91"/>
      <c r="O100" s="91"/>
      <c r="P100" s="92"/>
      <c r="Q100" s="93" t="str">
        <f t="shared" si="13"/>
        <v xml:space="preserve"> </v>
      </c>
      <c r="R100" s="94"/>
      <c r="S100" s="95">
        <f t="shared" si="9"/>
        <v>0</v>
      </c>
      <c r="T100" s="95"/>
      <c r="U100" s="96">
        <f t="shared" si="10"/>
        <v>0</v>
      </c>
      <c r="V100" s="96"/>
      <c r="W100" s="96"/>
      <c r="X100" s="96"/>
      <c r="Y100" s="96">
        <f t="shared" si="11"/>
        <v>0</v>
      </c>
      <c r="Z100" s="96"/>
      <c r="AA100" s="96"/>
      <c r="AB100" s="96"/>
    </row>
    <row r="101" spans="1:28" ht="21.75" customHeight="1">
      <c r="A101" s="13">
        <f>COUNTIF($C$10:C101,C101)</f>
        <v>92</v>
      </c>
      <c r="B101" s="13" t="str">
        <f>IF(C101="","",SUMIF($A$10:$A101,1))</f>
        <v/>
      </c>
      <c r="C101" s="1" t="str">
        <f t="shared" si="1"/>
        <v/>
      </c>
      <c r="D101" s="30">
        <v>92</v>
      </c>
      <c r="E101" s="47"/>
      <c r="F101" s="52"/>
      <c r="G101" s="47"/>
      <c r="H101" s="50"/>
      <c r="I101" s="50"/>
      <c r="J101" s="33" t="str">
        <f t="shared" si="8"/>
        <v xml:space="preserve"> </v>
      </c>
      <c r="L101" s="28">
        <v>53</v>
      </c>
      <c r="M101" s="90" t="str">
        <f t="shared" si="12"/>
        <v xml:space="preserve"> </v>
      </c>
      <c r="N101" s="91"/>
      <c r="O101" s="91"/>
      <c r="P101" s="92"/>
      <c r="Q101" s="93" t="str">
        <f t="shared" si="13"/>
        <v xml:space="preserve"> </v>
      </c>
      <c r="R101" s="94"/>
      <c r="S101" s="95">
        <f t="shared" si="9"/>
        <v>0</v>
      </c>
      <c r="T101" s="95"/>
      <c r="U101" s="96">
        <f t="shared" si="10"/>
        <v>0</v>
      </c>
      <c r="V101" s="96"/>
      <c r="W101" s="96"/>
      <c r="X101" s="96"/>
      <c r="Y101" s="96">
        <f t="shared" si="11"/>
        <v>0</v>
      </c>
      <c r="Z101" s="96"/>
      <c r="AA101" s="96"/>
      <c r="AB101" s="96"/>
    </row>
    <row r="102" spans="1:28" ht="21.75" customHeight="1">
      <c r="A102" s="13">
        <f>COUNTIF($C$10:C102,C102)</f>
        <v>93</v>
      </c>
      <c r="B102" s="13" t="str">
        <f>IF(C102="","",SUMIF($A$10:$A102,1))</f>
        <v/>
      </c>
      <c r="C102" s="1" t="str">
        <f t="shared" si="1"/>
        <v/>
      </c>
      <c r="D102" s="30">
        <v>93</v>
      </c>
      <c r="E102" s="47"/>
      <c r="F102" s="52"/>
      <c r="G102" s="47"/>
      <c r="H102" s="50"/>
      <c r="I102" s="50"/>
      <c r="J102" s="33" t="str">
        <f t="shared" si="8"/>
        <v xml:space="preserve"> </v>
      </c>
      <c r="L102" s="28">
        <v>54</v>
      </c>
      <c r="M102" s="90" t="str">
        <f t="shared" si="12"/>
        <v xml:space="preserve"> </v>
      </c>
      <c r="N102" s="91"/>
      <c r="O102" s="91"/>
      <c r="P102" s="92"/>
      <c r="Q102" s="93" t="str">
        <f t="shared" si="13"/>
        <v xml:space="preserve"> </v>
      </c>
      <c r="R102" s="94"/>
      <c r="S102" s="95">
        <f t="shared" si="9"/>
        <v>0</v>
      </c>
      <c r="T102" s="95"/>
      <c r="U102" s="96">
        <f t="shared" si="10"/>
        <v>0</v>
      </c>
      <c r="V102" s="96"/>
      <c r="W102" s="96"/>
      <c r="X102" s="96"/>
      <c r="Y102" s="96">
        <f t="shared" si="11"/>
        <v>0</v>
      </c>
      <c r="Z102" s="96"/>
      <c r="AA102" s="96"/>
      <c r="AB102" s="96"/>
    </row>
    <row r="103" spans="1:28" ht="21.75" customHeight="1">
      <c r="A103" s="13">
        <f>COUNTIF($C$10:C103,C103)</f>
        <v>94</v>
      </c>
      <c r="B103" s="13" t="str">
        <f>IF(C103="","",SUMIF($A$10:$A103,1))</f>
        <v/>
      </c>
      <c r="C103" s="1" t="str">
        <f t="shared" si="1"/>
        <v/>
      </c>
      <c r="D103" s="30">
        <v>94</v>
      </c>
      <c r="E103" s="47"/>
      <c r="F103" s="52"/>
      <c r="G103" s="47"/>
      <c r="H103" s="50"/>
      <c r="I103" s="50"/>
      <c r="J103" s="33" t="str">
        <f t="shared" si="8"/>
        <v xml:space="preserve"> </v>
      </c>
      <c r="L103" s="28">
        <v>55</v>
      </c>
      <c r="M103" s="90" t="str">
        <f t="shared" si="12"/>
        <v xml:space="preserve"> </v>
      </c>
      <c r="N103" s="91"/>
      <c r="O103" s="91"/>
      <c r="P103" s="92"/>
      <c r="Q103" s="93" t="str">
        <f t="shared" si="13"/>
        <v xml:space="preserve"> </v>
      </c>
      <c r="R103" s="94"/>
      <c r="S103" s="95">
        <f t="shared" si="9"/>
        <v>0</v>
      </c>
      <c r="T103" s="95"/>
      <c r="U103" s="96">
        <f t="shared" si="10"/>
        <v>0</v>
      </c>
      <c r="V103" s="96"/>
      <c r="W103" s="96"/>
      <c r="X103" s="96"/>
      <c r="Y103" s="96">
        <f t="shared" si="11"/>
        <v>0</v>
      </c>
      <c r="Z103" s="96"/>
      <c r="AA103" s="96"/>
      <c r="AB103" s="96"/>
    </row>
    <row r="104" spans="1:28" ht="21.75" customHeight="1">
      <c r="A104" s="13">
        <f>COUNTIF($C$10:C104,C104)</f>
        <v>95</v>
      </c>
      <c r="B104" s="13" t="str">
        <f>IF(C104="","",SUMIF($A$10:$A104,1))</f>
        <v/>
      </c>
      <c r="C104" s="1" t="str">
        <f t="shared" ref="C104:C167" si="14">F104&amp;G104</f>
        <v/>
      </c>
      <c r="D104" s="30">
        <v>95</v>
      </c>
      <c r="E104" s="47"/>
      <c r="F104" s="52"/>
      <c r="G104" s="47"/>
      <c r="H104" s="50"/>
      <c r="I104" s="50"/>
      <c r="J104" s="33" t="str">
        <f t="shared" si="8"/>
        <v xml:space="preserve"> </v>
      </c>
      <c r="L104" s="28">
        <v>56</v>
      </c>
      <c r="M104" s="90" t="str">
        <f t="shared" si="12"/>
        <v xml:space="preserve"> </v>
      </c>
      <c r="N104" s="91"/>
      <c r="O104" s="91"/>
      <c r="P104" s="92"/>
      <c r="Q104" s="93" t="str">
        <f t="shared" si="13"/>
        <v xml:space="preserve"> </v>
      </c>
      <c r="R104" s="94"/>
      <c r="S104" s="95">
        <f t="shared" si="9"/>
        <v>0</v>
      </c>
      <c r="T104" s="95"/>
      <c r="U104" s="96">
        <f t="shared" si="10"/>
        <v>0</v>
      </c>
      <c r="V104" s="96"/>
      <c r="W104" s="96"/>
      <c r="X104" s="96"/>
      <c r="Y104" s="96">
        <f t="shared" si="11"/>
        <v>0</v>
      </c>
      <c r="Z104" s="96"/>
      <c r="AA104" s="96"/>
      <c r="AB104" s="96"/>
    </row>
    <row r="105" spans="1:28" ht="21.75" customHeight="1">
      <c r="A105" s="13">
        <f>COUNTIF($C$10:C105,C105)</f>
        <v>96</v>
      </c>
      <c r="B105" s="13" t="str">
        <f>IF(C105="","",SUMIF($A$10:$A105,1))</f>
        <v/>
      </c>
      <c r="C105" s="1" t="str">
        <f t="shared" si="14"/>
        <v/>
      </c>
      <c r="D105" s="30">
        <v>96</v>
      </c>
      <c r="E105" s="47"/>
      <c r="F105" s="52"/>
      <c r="G105" s="47"/>
      <c r="H105" s="50"/>
      <c r="I105" s="50"/>
      <c r="J105" s="33" t="str">
        <f t="shared" si="8"/>
        <v xml:space="preserve"> </v>
      </c>
      <c r="L105" s="28">
        <v>57</v>
      </c>
      <c r="M105" s="90" t="str">
        <f t="shared" si="12"/>
        <v xml:space="preserve"> </v>
      </c>
      <c r="N105" s="91"/>
      <c r="O105" s="91"/>
      <c r="P105" s="92"/>
      <c r="Q105" s="93" t="str">
        <f t="shared" si="13"/>
        <v xml:space="preserve"> </v>
      </c>
      <c r="R105" s="94"/>
      <c r="S105" s="95">
        <f t="shared" si="9"/>
        <v>0</v>
      </c>
      <c r="T105" s="95"/>
      <c r="U105" s="96">
        <f t="shared" si="10"/>
        <v>0</v>
      </c>
      <c r="V105" s="96"/>
      <c r="W105" s="96"/>
      <c r="X105" s="96"/>
      <c r="Y105" s="96">
        <f t="shared" si="11"/>
        <v>0</v>
      </c>
      <c r="Z105" s="96"/>
      <c r="AA105" s="96"/>
      <c r="AB105" s="96"/>
    </row>
    <row r="106" spans="1:28" ht="21.75" customHeight="1">
      <c r="A106" s="13">
        <f>COUNTIF($C$10:C106,C106)</f>
        <v>97</v>
      </c>
      <c r="B106" s="13" t="str">
        <f>IF(C106="","",SUMIF($A$10:$A106,1))</f>
        <v/>
      </c>
      <c r="C106" s="1" t="str">
        <f t="shared" si="14"/>
        <v/>
      </c>
      <c r="D106" s="30">
        <v>97</v>
      </c>
      <c r="E106" s="47"/>
      <c r="F106" s="52"/>
      <c r="G106" s="47"/>
      <c r="H106" s="50"/>
      <c r="I106" s="50"/>
      <c r="J106" s="33" t="str">
        <f t="shared" si="8"/>
        <v xml:space="preserve"> </v>
      </c>
      <c r="L106" s="28">
        <v>58</v>
      </c>
      <c r="M106" s="90" t="str">
        <f t="shared" si="12"/>
        <v xml:space="preserve"> </v>
      </c>
      <c r="N106" s="91"/>
      <c r="O106" s="91"/>
      <c r="P106" s="92"/>
      <c r="Q106" s="93" t="str">
        <f t="shared" si="13"/>
        <v xml:space="preserve"> </v>
      </c>
      <c r="R106" s="94"/>
      <c r="S106" s="95">
        <f t="shared" si="9"/>
        <v>0</v>
      </c>
      <c r="T106" s="95"/>
      <c r="U106" s="96">
        <f t="shared" si="10"/>
        <v>0</v>
      </c>
      <c r="V106" s="96"/>
      <c r="W106" s="96"/>
      <c r="X106" s="96"/>
      <c r="Y106" s="96">
        <f t="shared" si="11"/>
        <v>0</v>
      </c>
      <c r="Z106" s="96"/>
      <c r="AA106" s="96"/>
      <c r="AB106" s="96"/>
    </row>
    <row r="107" spans="1:28" ht="21.75" customHeight="1">
      <c r="A107" s="13">
        <f>COUNTIF($C$10:C107,C107)</f>
        <v>98</v>
      </c>
      <c r="B107" s="13" t="str">
        <f>IF(C107="","",SUMIF($A$10:$A107,1))</f>
        <v/>
      </c>
      <c r="C107" s="1" t="str">
        <f t="shared" si="14"/>
        <v/>
      </c>
      <c r="D107" s="30">
        <v>98</v>
      </c>
      <c r="E107" s="47"/>
      <c r="F107" s="52"/>
      <c r="G107" s="47"/>
      <c r="H107" s="50"/>
      <c r="I107" s="50"/>
      <c r="J107" s="33" t="str">
        <f t="shared" si="8"/>
        <v xml:space="preserve"> </v>
      </c>
      <c r="L107" s="28">
        <v>59</v>
      </c>
      <c r="M107" s="90" t="str">
        <f t="shared" si="12"/>
        <v xml:space="preserve"> </v>
      </c>
      <c r="N107" s="91"/>
      <c r="O107" s="91"/>
      <c r="P107" s="92"/>
      <c r="Q107" s="93" t="str">
        <f t="shared" si="13"/>
        <v xml:space="preserve"> </v>
      </c>
      <c r="R107" s="94"/>
      <c r="S107" s="95">
        <f t="shared" si="9"/>
        <v>0</v>
      </c>
      <c r="T107" s="95"/>
      <c r="U107" s="96">
        <f t="shared" si="10"/>
        <v>0</v>
      </c>
      <c r="V107" s="96"/>
      <c r="W107" s="96"/>
      <c r="X107" s="96"/>
      <c r="Y107" s="96">
        <f t="shared" si="11"/>
        <v>0</v>
      </c>
      <c r="Z107" s="96"/>
      <c r="AA107" s="96"/>
      <c r="AB107" s="96"/>
    </row>
    <row r="108" spans="1:28" ht="21.75" customHeight="1">
      <c r="A108" s="13">
        <f>COUNTIF($C$10:C108,C108)</f>
        <v>99</v>
      </c>
      <c r="B108" s="13" t="str">
        <f>IF(C108="","",SUMIF($A$10:$A108,1))</f>
        <v/>
      </c>
      <c r="C108" s="1" t="str">
        <f t="shared" si="14"/>
        <v/>
      </c>
      <c r="D108" s="30">
        <v>99</v>
      </c>
      <c r="E108" s="47"/>
      <c r="F108" s="52"/>
      <c r="G108" s="47"/>
      <c r="H108" s="50"/>
      <c r="I108" s="50"/>
      <c r="J108" s="33" t="str">
        <f t="shared" si="8"/>
        <v xml:space="preserve"> </v>
      </c>
      <c r="L108" s="30">
        <v>60</v>
      </c>
      <c r="M108" s="90" t="str">
        <f t="shared" si="12"/>
        <v xml:space="preserve"> </v>
      </c>
      <c r="N108" s="91"/>
      <c r="O108" s="91"/>
      <c r="P108" s="92"/>
      <c r="Q108" s="93" t="str">
        <f t="shared" si="13"/>
        <v xml:space="preserve"> </v>
      </c>
      <c r="R108" s="94"/>
      <c r="S108" s="95">
        <f t="shared" si="9"/>
        <v>0</v>
      </c>
      <c r="T108" s="95"/>
      <c r="U108" s="96">
        <f t="shared" si="10"/>
        <v>0</v>
      </c>
      <c r="V108" s="96"/>
      <c r="W108" s="96"/>
      <c r="X108" s="96"/>
      <c r="Y108" s="96">
        <f t="shared" si="11"/>
        <v>0</v>
      </c>
      <c r="Z108" s="96"/>
      <c r="AA108" s="96"/>
      <c r="AB108" s="96"/>
    </row>
    <row r="109" spans="1:28" ht="21.75" customHeight="1">
      <c r="A109" s="13">
        <f>COUNTIF($C$10:C109,C109)</f>
        <v>100</v>
      </c>
      <c r="B109" s="13" t="str">
        <f>IF(C109="","",SUMIF($A$10:$A109,1))</f>
        <v/>
      </c>
      <c r="C109" s="1" t="str">
        <f t="shared" si="14"/>
        <v/>
      </c>
      <c r="D109" s="30">
        <v>100</v>
      </c>
      <c r="E109" s="47"/>
      <c r="F109" s="46"/>
      <c r="G109" s="47"/>
      <c r="H109" s="48"/>
      <c r="I109" s="48"/>
      <c r="J109" s="33" t="str">
        <f t="shared" si="8"/>
        <v xml:space="preserve"> </v>
      </c>
      <c r="L109" s="100" t="s">
        <v>28</v>
      </c>
      <c r="M109" s="100"/>
      <c r="N109" s="100"/>
      <c r="O109" s="100"/>
      <c r="P109" s="100"/>
      <c r="Q109" s="100"/>
      <c r="R109" s="100"/>
      <c r="S109" s="98">
        <f>SUM(S79:T108)</f>
        <v>0</v>
      </c>
      <c r="T109" s="98"/>
      <c r="U109" s="99">
        <f>SUM(U79:X108)</f>
        <v>0</v>
      </c>
      <c r="V109" s="99"/>
      <c r="W109" s="99"/>
      <c r="X109" s="99"/>
      <c r="Y109" s="99">
        <f>SUM(Y79:AB108)</f>
        <v>0</v>
      </c>
      <c r="Z109" s="99"/>
      <c r="AA109" s="99"/>
      <c r="AB109" s="99"/>
    </row>
    <row r="110" spans="1:28" ht="21.75" customHeight="1">
      <c r="A110" s="13">
        <f>COUNTIF($C$10:C110,C110)</f>
        <v>101</v>
      </c>
      <c r="B110" s="13" t="str">
        <f>IF(C110="","",SUMIF($A$10:$A110,1))</f>
        <v/>
      </c>
      <c r="C110" s="1" t="str">
        <f t="shared" si="14"/>
        <v/>
      </c>
      <c r="D110" s="30">
        <v>101</v>
      </c>
      <c r="E110" s="47"/>
      <c r="F110" s="46"/>
      <c r="G110" s="47"/>
      <c r="H110" s="48"/>
      <c r="I110" s="48"/>
      <c r="J110" s="33" t="str">
        <f t="shared" si="8"/>
        <v xml:space="preserve"> </v>
      </c>
      <c r="L110" s="28">
        <v>61</v>
      </c>
      <c r="M110" s="101" t="str">
        <f>IFERROR(VLOOKUP(J110,$C$10:$I$1009,5,FALSE)," ")</f>
        <v xml:space="preserve"> </v>
      </c>
      <c r="N110" s="101"/>
      <c r="O110" s="101"/>
      <c r="P110" s="101"/>
      <c r="Q110" s="102" t="str">
        <f>IFERROR(INDEX($F$10:$F$1009,MATCH(L110,$B$10:$B$1009,0))," ")</f>
        <v xml:space="preserve"> </v>
      </c>
      <c r="R110" s="102"/>
      <c r="S110" s="95">
        <f t="shared" ref="S110:S139" si="15">IFERROR(IF(J110="",,COUNTIF(C:C,J110)),"")</f>
        <v>0</v>
      </c>
      <c r="T110" s="95"/>
      <c r="U110" s="96">
        <f t="shared" ref="U110:U139" si="16">IFERROR(IF(J110=0,,SUMIF(C:C,J110,H:H)),"")</f>
        <v>0</v>
      </c>
      <c r="V110" s="96"/>
      <c r="W110" s="96"/>
      <c r="X110" s="96"/>
      <c r="Y110" s="96">
        <f t="shared" ref="Y110:Y139" si="17">IFERROR(IF(J110=0,,SUMIF(C:C,J110,I:I)),"")</f>
        <v>0</v>
      </c>
      <c r="Z110" s="96"/>
      <c r="AA110" s="96"/>
      <c r="AB110" s="96"/>
    </row>
    <row r="111" spans="1:28" ht="21.75" customHeight="1">
      <c r="A111" s="13">
        <f>COUNTIF($C$10:C111,C111)</f>
        <v>102</v>
      </c>
      <c r="B111" s="13" t="str">
        <f>IF(C111="","",SUMIF($A$10:$A111,1))</f>
        <v/>
      </c>
      <c r="C111" s="1" t="str">
        <f t="shared" si="14"/>
        <v/>
      </c>
      <c r="D111" s="30">
        <v>102</v>
      </c>
      <c r="E111" s="47"/>
      <c r="F111" s="52"/>
      <c r="G111" s="47"/>
      <c r="H111" s="50"/>
      <c r="I111" s="50"/>
      <c r="J111" s="33" t="str">
        <f t="shared" si="8"/>
        <v xml:space="preserve"> </v>
      </c>
      <c r="L111" s="28">
        <v>62</v>
      </c>
      <c r="M111" s="90" t="str">
        <f t="shared" ref="M111:M139" si="18">IFERROR(VLOOKUP(J111,$C$10:$I$1009,5,FALSE)," ")</f>
        <v xml:space="preserve"> </v>
      </c>
      <c r="N111" s="91"/>
      <c r="O111" s="91"/>
      <c r="P111" s="92"/>
      <c r="Q111" s="93" t="str">
        <f t="shared" ref="Q111:Q139" si="19">IFERROR(INDEX($F$10:$F$1009,MATCH(L111,$B$10:$B$1009,0))," ")</f>
        <v xml:space="preserve"> </v>
      </c>
      <c r="R111" s="94"/>
      <c r="S111" s="95">
        <f t="shared" si="15"/>
        <v>0</v>
      </c>
      <c r="T111" s="95"/>
      <c r="U111" s="96">
        <f t="shared" si="16"/>
        <v>0</v>
      </c>
      <c r="V111" s="96"/>
      <c r="W111" s="96"/>
      <c r="X111" s="96"/>
      <c r="Y111" s="96">
        <f t="shared" si="17"/>
        <v>0</v>
      </c>
      <c r="Z111" s="96"/>
      <c r="AA111" s="96"/>
      <c r="AB111" s="96"/>
    </row>
    <row r="112" spans="1:28" ht="21.75" customHeight="1">
      <c r="A112" s="13">
        <f>COUNTIF($C$10:C112,C112)</f>
        <v>103</v>
      </c>
      <c r="B112" s="13" t="str">
        <f>IF(C112="","",SUMIF($A$10:$A112,1))</f>
        <v/>
      </c>
      <c r="C112" s="1" t="str">
        <f t="shared" si="14"/>
        <v/>
      </c>
      <c r="D112" s="30">
        <v>103</v>
      </c>
      <c r="E112" s="47"/>
      <c r="F112" s="52"/>
      <c r="G112" s="47"/>
      <c r="H112" s="50"/>
      <c r="I112" s="50"/>
      <c r="J112" s="33" t="str">
        <f t="shared" si="8"/>
        <v xml:space="preserve"> </v>
      </c>
      <c r="L112" s="28">
        <v>63</v>
      </c>
      <c r="M112" s="90" t="str">
        <f t="shared" si="18"/>
        <v xml:space="preserve"> </v>
      </c>
      <c r="N112" s="91"/>
      <c r="O112" s="91"/>
      <c r="P112" s="92"/>
      <c r="Q112" s="93" t="str">
        <f t="shared" si="19"/>
        <v xml:space="preserve"> </v>
      </c>
      <c r="R112" s="94"/>
      <c r="S112" s="95">
        <f t="shared" si="15"/>
        <v>0</v>
      </c>
      <c r="T112" s="95"/>
      <c r="U112" s="96">
        <f t="shared" si="16"/>
        <v>0</v>
      </c>
      <c r="V112" s="96"/>
      <c r="W112" s="96"/>
      <c r="X112" s="96"/>
      <c r="Y112" s="96">
        <f t="shared" si="17"/>
        <v>0</v>
      </c>
      <c r="Z112" s="96"/>
      <c r="AA112" s="96"/>
      <c r="AB112" s="96"/>
    </row>
    <row r="113" spans="1:28" ht="21.75" customHeight="1">
      <c r="A113" s="13">
        <f>COUNTIF($C$10:C113,C113)</f>
        <v>104</v>
      </c>
      <c r="B113" s="13" t="str">
        <f>IF(C113="","",SUMIF($A$10:$A113,1))</f>
        <v/>
      </c>
      <c r="C113" s="1" t="str">
        <f t="shared" si="14"/>
        <v/>
      </c>
      <c r="D113" s="30">
        <v>104</v>
      </c>
      <c r="E113" s="47"/>
      <c r="F113" s="52"/>
      <c r="G113" s="47"/>
      <c r="H113" s="50"/>
      <c r="I113" s="50"/>
      <c r="J113" s="33" t="str">
        <f t="shared" si="8"/>
        <v xml:space="preserve"> </v>
      </c>
      <c r="L113" s="29">
        <v>64</v>
      </c>
      <c r="M113" s="90" t="str">
        <f t="shared" si="18"/>
        <v xml:space="preserve"> </v>
      </c>
      <c r="N113" s="91"/>
      <c r="O113" s="91"/>
      <c r="P113" s="92"/>
      <c r="Q113" s="93" t="str">
        <f t="shared" si="19"/>
        <v xml:space="preserve"> </v>
      </c>
      <c r="R113" s="94"/>
      <c r="S113" s="95">
        <f t="shared" si="15"/>
        <v>0</v>
      </c>
      <c r="T113" s="95"/>
      <c r="U113" s="96">
        <f t="shared" si="16"/>
        <v>0</v>
      </c>
      <c r="V113" s="96"/>
      <c r="W113" s="96"/>
      <c r="X113" s="96"/>
      <c r="Y113" s="96">
        <f t="shared" si="17"/>
        <v>0</v>
      </c>
      <c r="Z113" s="96"/>
      <c r="AA113" s="96"/>
      <c r="AB113" s="96"/>
    </row>
    <row r="114" spans="1:28" ht="21.75" customHeight="1">
      <c r="A114" s="13">
        <f>COUNTIF($C$10:C114,C114)</f>
        <v>105</v>
      </c>
      <c r="B114" s="13" t="str">
        <f>IF(C114="","",SUMIF($A$10:$A114,1))</f>
        <v/>
      </c>
      <c r="C114" s="1" t="str">
        <f t="shared" si="14"/>
        <v/>
      </c>
      <c r="D114" s="30">
        <v>105</v>
      </c>
      <c r="E114" s="47"/>
      <c r="F114" s="52"/>
      <c r="G114" s="47"/>
      <c r="H114" s="50"/>
      <c r="I114" s="50"/>
      <c r="J114" s="33" t="str">
        <f t="shared" si="8"/>
        <v xml:space="preserve"> </v>
      </c>
      <c r="L114" s="29">
        <v>65</v>
      </c>
      <c r="M114" s="90" t="str">
        <f t="shared" si="18"/>
        <v xml:space="preserve"> </v>
      </c>
      <c r="N114" s="91"/>
      <c r="O114" s="91"/>
      <c r="P114" s="92"/>
      <c r="Q114" s="93" t="str">
        <f t="shared" si="19"/>
        <v xml:space="preserve"> </v>
      </c>
      <c r="R114" s="94"/>
      <c r="S114" s="95">
        <f t="shared" si="15"/>
        <v>0</v>
      </c>
      <c r="T114" s="95"/>
      <c r="U114" s="96">
        <f t="shared" si="16"/>
        <v>0</v>
      </c>
      <c r="V114" s="96"/>
      <c r="W114" s="96"/>
      <c r="X114" s="96"/>
      <c r="Y114" s="96">
        <f t="shared" si="17"/>
        <v>0</v>
      </c>
      <c r="Z114" s="96"/>
      <c r="AA114" s="96"/>
      <c r="AB114" s="96"/>
    </row>
    <row r="115" spans="1:28" ht="21.75" customHeight="1">
      <c r="A115" s="13">
        <f>COUNTIF($C$10:C115,C115)</f>
        <v>106</v>
      </c>
      <c r="B115" s="13" t="str">
        <f>IF(C115="","",SUMIF($A$10:$A115,1))</f>
        <v/>
      </c>
      <c r="C115" s="1" t="str">
        <f t="shared" si="14"/>
        <v/>
      </c>
      <c r="D115" s="30">
        <v>106</v>
      </c>
      <c r="E115" s="47"/>
      <c r="F115" s="52"/>
      <c r="G115" s="47"/>
      <c r="H115" s="50"/>
      <c r="I115" s="50"/>
      <c r="J115" s="33" t="str">
        <f t="shared" si="8"/>
        <v xml:space="preserve"> </v>
      </c>
      <c r="L115" s="29">
        <v>66</v>
      </c>
      <c r="M115" s="90" t="str">
        <f t="shared" si="18"/>
        <v xml:space="preserve"> </v>
      </c>
      <c r="N115" s="91"/>
      <c r="O115" s="91"/>
      <c r="P115" s="92"/>
      <c r="Q115" s="93" t="str">
        <f t="shared" si="19"/>
        <v xml:space="preserve"> </v>
      </c>
      <c r="R115" s="94"/>
      <c r="S115" s="95">
        <f t="shared" si="15"/>
        <v>0</v>
      </c>
      <c r="T115" s="95"/>
      <c r="U115" s="96">
        <f t="shared" si="16"/>
        <v>0</v>
      </c>
      <c r="V115" s="96"/>
      <c r="W115" s="96"/>
      <c r="X115" s="96"/>
      <c r="Y115" s="96">
        <f t="shared" si="17"/>
        <v>0</v>
      </c>
      <c r="Z115" s="96"/>
      <c r="AA115" s="96"/>
      <c r="AB115" s="96"/>
    </row>
    <row r="116" spans="1:28" ht="21.75" customHeight="1">
      <c r="A116" s="13">
        <f>COUNTIF($C$10:C116,C116)</f>
        <v>107</v>
      </c>
      <c r="B116" s="13" t="str">
        <f>IF(C116="","",SUMIF($A$10:$A116,1))</f>
        <v/>
      </c>
      <c r="C116" s="1" t="str">
        <f t="shared" si="14"/>
        <v/>
      </c>
      <c r="D116" s="30">
        <v>107</v>
      </c>
      <c r="E116" s="47"/>
      <c r="F116" s="52"/>
      <c r="G116" s="47"/>
      <c r="H116" s="50"/>
      <c r="I116" s="50"/>
      <c r="J116" s="33" t="str">
        <f t="shared" si="8"/>
        <v xml:space="preserve"> </v>
      </c>
      <c r="L116" s="29">
        <v>67</v>
      </c>
      <c r="M116" s="90" t="str">
        <f t="shared" si="18"/>
        <v xml:space="preserve"> </v>
      </c>
      <c r="N116" s="91"/>
      <c r="O116" s="91"/>
      <c r="P116" s="92"/>
      <c r="Q116" s="93" t="str">
        <f t="shared" si="19"/>
        <v xml:space="preserve"> </v>
      </c>
      <c r="R116" s="94"/>
      <c r="S116" s="95">
        <f t="shared" si="15"/>
        <v>0</v>
      </c>
      <c r="T116" s="95"/>
      <c r="U116" s="96">
        <f t="shared" si="16"/>
        <v>0</v>
      </c>
      <c r="V116" s="96"/>
      <c r="W116" s="96"/>
      <c r="X116" s="96"/>
      <c r="Y116" s="96">
        <f t="shared" si="17"/>
        <v>0</v>
      </c>
      <c r="Z116" s="96"/>
      <c r="AA116" s="96"/>
      <c r="AB116" s="96"/>
    </row>
    <row r="117" spans="1:28" ht="21.75" customHeight="1">
      <c r="A117" s="13">
        <f>COUNTIF($C$10:C117,C117)</f>
        <v>108</v>
      </c>
      <c r="B117" s="13" t="str">
        <f>IF(C117="","",SUMIF($A$10:$A117,1))</f>
        <v/>
      </c>
      <c r="C117" s="1" t="str">
        <f t="shared" si="14"/>
        <v/>
      </c>
      <c r="D117" s="30">
        <v>108</v>
      </c>
      <c r="E117" s="47"/>
      <c r="F117" s="52"/>
      <c r="G117" s="47"/>
      <c r="H117" s="50"/>
      <c r="I117" s="50"/>
      <c r="J117" s="33" t="str">
        <f t="shared" ref="J117:J180" si="20">IFERROR(INDEX($C$10:$C$1009,MATCH(L117,$B$10:$B$1009,0))," ")</f>
        <v xml:space="preserve"> </v>
      </c>
      <c r="L117" s="29">
        <v>68</v>
      </c>
      <c r="M117" s="90" t="str">
        <f t="shared" si="18"/>
        <v xml:space="preserve"> </v>
      </c>
      <c r="N117" s="91"/>
      <c r="O117" s="91"/>
      <c r="P117" s="92"/>
      <c r="Q117" s="93" t="str">
        <f t="shared" si="19"/>
        <v xml:space="preserve"> </v>
      </c>
      <c r="R117" s="94"/>
      <c r="S117" s="95">
        <f t="shared" si="15"/>
        <v>0</v>
      </c>
      <c r="T117" s="95"/>
      <c r="U117" s="96">
        <f t="shared" si="16"/>
        <v>0</v>
      </c>
      <c r="V117" s="96"/>
      <c r="W117" s="96"/>
      <c r="X117" s="96"/>
      <c r="Y117" s="96">
        <f t="shared" si="17"/>
        <v>0</v>
      </c>
      <c r="Z117" s="96"/>
      <c r="AA117" s="96"/>
      <c r="AB117" s="96"/>
    </row>
    <row r="118" spans="1:28" ht="21.75" customHeight="1">
      <c r="A118" s="13">
        <f>COUNTIF($C$10:C118,C118)</f>
        <v>109</v>
      </c>
      <c r="B118" s="13" t="str">
        <f>IF(C118="","",SUMIF($A$10:$A118,1))</f>
        <v/>
      </c>
      <c r="C118" s="1" t="str">
        <f t="shared" si="14"/>
        <v/>
      </c>
      <c r="D118" s="30">
        <v>109</v>
      </c>
      <c r="E118" s="47"/>
      <c r="F118" s="52"/>
      <c r="G118" s="47"/>
      <c r="H118" s="50"/>
      <c r="I118" s="50"/>
      <c r="J118" s="33" t="str">
        <f t="shared" si="20"/>
        <v xml:space="preserve"> </v>
      </c>
      <c r="L118" s="29">
        <v>69</v>
      </c>
      <c r="M118" s="90" t="str">
        <f t="shared" si="18"/>
        <v xml:space="preserve"> </v>
      </c>
      <c r="N118" s="91"/>
      <c r="O118" s="91"/>
      <c r="P118" s="92"/>
      <c r="Q118" s="93" t="str">
        <f t="shared" si="19"/>
        <v xml:space="preserve"> </v>
      </c>
      <c r="R118" s="94"/>
      <c r="S118" s="95">
        <f t="shared" si="15"/>
        <v>0</v>
      </c>
      <c r="T118" s="95"/>
      <c r="U118" s="96">
        <f t="shared" si="16"/>
        <v>0</v>
      </c>
      <c r="V118" s="96"/>
      <c r="W118" s="96"/>
      <c r="X118" s="96"/>
      <c r="Y118" s="96">
        <f t="shared" si="17"/>
        <v>0</v>
      </c>
      <c r="Z118" s="96"/>
      <c r="AA118" s="96"/>
      <c r="AB118" s="96"/>
    </row>
    <row r="119" spans="1:28" ht="21.75" customHeight="1">
      <c r="A119" s="13">
        <f>COUNTIF($C$10:C119,C119)</f>
        <v>110</v>
      </c>
      <c r="B119" s="13" t="str">
        <f>IF(C119="","",SUMIF($A$10:$A119,1))</f>
        <v/>
      </c>
      <c r="C119" s="1" t="str">
        <f t="shared" si="14"/>
        <v/>
      </c>
      <c r="D119" s="30">
        <v>110</v>
      </c>
      <c r="E119" s="47"/>
      <c r="F119" s="52"/>
      <c r="G119" s="47"/>
      <c r="H119" s="50"/>
      <c r="I119" s="50"/>
      <c r="J119" s="33" t="str">
        <f t="shared" si="20"/>
        <v xml:space="preserve"> </v>
      </c>
      <c r="L119" s="29">
        <v>70</v>
      </c>
      <c r="M119" s="90" t="str">
        <f t="shared" si="18"/>
        <v xml:space="preserve"> </v>
      </c>
      <c r="N119" s="91"/>
      <c r="O119" s="91"/>
      <c r="P119" s="92"/>
      <c r="Q119" s="93" t="str">
        <f t="shared" si="19"/>
        <v xml:space="preserve"> </v>
      </c>
      <c r="R119" s="94"/>
      <c r="S119" s="95">
        <f t="shared" si="15"/>
        <v>0</v>
      </c>
      <c r="T119" s="95"/>
      <c r="U119" s="96">
        <f t="shared" si="16"/>
        <v>0</v>
      </c>
      <c r="V119" s="96"/>
      <c r="W119" s="96"/>
      <c r="X119" s="96"/>
      <c r="Y119" s="96">
        <f t="shared" si="17"/>
        <v>0</v>
      </c>
      <c r="Z119" s="96"/>
      <c r="AA119" s="96"/>
      <c r="AB119" s="96"/>
    </row>
    <row r="120" spans="1:28" ht="21.75" customHeight="1">
      <c r="A120" s="13">
        <f>COUNTIF($C$10:C120,C120)</f>
        <v>111</v>
      </c>
      <c r="B120" s="13" t="str">
        <f>IF(C120="","",SUMIF($A$10:$A120,1))</f>
        <v/>
      </c>
      <c r="C120" s="1" t="str">
        <f t="shared" si="14"/>
        <v/>
      </c>
      <c r="D120" s="30">
        <v>111</v>
      </c>
      <c r="E120" s="47"/>
      <c r="F120" s="52"/>
      <c r="G120" s="47"/>
      <c r="H120" s="50"/>
      <c r="I120" s="50"/>
      <c r="J120" s="33" t="str">
        <f t="shared" si="20"/>
        <v xml:space="preserve"> </v>
      </c>
      <c r="L120" s="29">
        <v>71</v>
      </c>
      <c r="M120" s="90" t="str">
        <f t="shared" si="18"/>
        <v xml:space="preserve"> </v>
      </c>
      <c r="N120" s="91"/>
      <c r="O120" s="91"/>
      <c r="P120" s="92"/>
      <c r="Q120" s="93" t="str">
        <f t="shared" si="19"/>
        <v xml:space="preserve"> </v>
      </c>
      <c r="R120" s="94"/>
      <c r="S120" s="95">
        <f t="shared" si="15"/>
        <v>0</v>
      </c>
      <c r="T120" s="95"/>
      <c r="U120" s="96">
        <f t="shared" si="16"/>
        <v>0</v>
      </c>
      <c r="V120" s="96"/>
      <c r="W120" s="96"/>
      <c r="X120" s="96"/>
      <c r="Y120" s="96">
        <f t="shared" si="17"/>
        <v>0</v>
      </c>
      <c r="Z120" s="96"/>
      <c r="AA120" s="96"/>
      <c r="AB120" s="96"/>
    </row>
    <row r="121" spans="1:28" ht="21.75" customHeight="1">
      <c r="A121" s="13">
        <f>COUNTIF($C$10:C121,C121)</f>
        <v>112</v>
      </c>
      <c r="B121" s="13" t="str">
        <f>IF(C121="","",SUMIF($A$10:$A121,1))</f>
        <v/>
      </c>
      <c r="C121" s="1" t="str">
        <f t="shared" si="14"/>
        <v/>
      </c>
      <c r="D121" s="30">
        <v>112</v>
      </c>
      <c r="E121" s="47"/>
      <c r="F121" s="52"/>
      <c r="G121" s="47"/>
      <c r="H121" s="50"/>
      <c r="I121" s="50"/>
      <c r="J121" s="33" t="str">
        <f t="shared" si="20"/>
        <v xml:space="preserve"> </v>
      </c>
      <c r="L121" s="29">
        <v>72</v>
      </c>
      <c r="M121" s="90" t="str">
        <f t="shared" si="18"/>
        <v xml:space="preserve"> </v>
      </c>
      <c r="N121" s="91"/>
      <c r="O121" s="91"/>
      <c r="P121" s="92"/>
      <c r="Q121" s="93" t="str">
        <f t="shared" si="19"/>
        <v xml:space="preserve"> </v>
      </c>
      <c r="R121" s="94"/>
      <c r="S121" s="95">
        <f t="shared" si="15"/>
        <v>0</v>
      </c>
      <c r="T121" s="95"/>
      <c r="U121" s="96">
        <f t="shared" si="16"/>
        <v>0</v>
      </c>
      <c r="V121" s="96"/>
      <c r="W121" s="96"/>
      <c r="X121" s="96"/>
      <c r="Y121" s="96">
        <f t="shared" si="17"/>
        <v>0</v>
      </c>
      <c r="Z121" s="96"/>
      <c r="AA121" s="96"/>
      <c r="AB121" s="96"/>
    </row>
    <row r="122" spans="1:28" ht="21.75" customHeight="1">
      <c r="A122" s="13">
        <f>COUNTIF($C$10:C122,C122)</f>
        <v>113</v>
      </c>
      <c r="B122" s="13" t="str">
        <f>IF(C122="","",SUMIF($A$10:$A122,1))</f>
        <v/>
      </c>
      <c r="C122" s="1" t="str">
        <f t="shared" si="14"/>
        <v/>
      </c>
      <c r="D122" s="30">
        <v>113</v>
      </c>
      <c r="E122" s="47"/>
      <c r="F122" s="52"/>
      <c r="G122" s="47"/>
      <c r="H122" s="50"/>
      <c r="I122" s="50"/>
      <c r="J122" s="33" t="str">
        <f t="shared" si="20"/>
        <v xml:space="preserve"> </v>
      </c>
      <c r="L122" s="29">
        <v>73</v>
      </c>
      <c r="M122" s="90" t="str">
        <f t="shared" si="18"/>
        <v xml:space="preserve"> </v>
      </c>
      <c r="N122" s="91"/>
      <c r="O122" s="91"/>
      <c r="P122" s="92"/>
      <c r="Q122" s="93" t="str">
        <f t="shared" si="19"/>
        <v xml:space="preserve"> </v>
      </c>
      <c r="R122" s="94"/>
      <c r="S122" s="95">
        <f t="shared" si="15"/>
        <v>0</v>
      </c>
      <c r="T122" s="95"/>
      <c r="U122" s="96">
        <f t="shared" si="16"/>
        <v>0</v>
      </c>
      <c r="V122" s="96"/>
      <c r="W122" s="96"/>
      <c r="X122" s="96"/>
      <c r="Y122" s="96">
        <f t="shared" si="17"/>
        <v>0</v>
      </c>
      <c r="Z122" s="96"/>
      <c r="AA122" s="96"/>
      <c r="AB122" s="96"/>
    </row>
    <row r="123" spans="1:28" ht="21.75" customHeight="1">
      <c r="A123" s="13">
        <f>COUNTIF($C$10:C123,C123)</f>
        <v>114</v>
      </c>
      <c r="B123" s="13" t="str">
        <f>IF(C123="","",SUMIF($A$10:$A123,1))</f>
        <v/>
      </c>
      <c r="C123" s="1" t="str">
        <f t="shared" si="14"/>
        <v/>
      </c>
      <c r="D123" s="30">
        <v>114</v>
      </c>
      <c r="E123" s="47"/>
      <c r="F123" s="52"/>
      <c r="G123" s="47"/>
      <c r="H123" s="50"/>
      <c r="I123" s="50"/>
      <c r="J123" s="33" t="str">
        <f t="shared" si="20"/>
        <v xml:space="preserve"> </v>
      </c>
      <c r="L123" s="29">
        <v>74</v>
      </c>
      <c r="M123" s="90" t="str">
        <f t="shared" si="18"/>
        <v xml:space="preserve"> </v>
      </c>
      <c r="N123" s="91"/>
      <c r="O123" s="91"/>
      <c r="P123" s="92"/>
      <c r="Q123" s="93" t="str">
        <f t="shared" si="19"/>
        <v xml:space="preserve"> </v>
      </c>
      <c r="R123" s="94"/>
      <c r="S123" s="95">
        <f t="shared" si="15"/>
        <v>0</v>
      </c>
      <c r="T123" s="95"/>
      <c r="U123" s="96">
        <f t="shared" si="16"/>
        <v>0</v>
      </c>
      <c r="V123" s="96"/>
      <c r="W123" s="96"/>
      <c r="X123" s="96"/>
      <c r="Y123" s="96">
        <f t="shared" si="17"/>
        <v>0</v>
      </c>
      <c r="Z123" s="96"/>
      <c r="AA123" s="96"/>
      <c r="AB123" s="96"/>
    </row>
    <row r="124" spans="1:28" ht="21.75" customHeight="1">
      <c r="A124" s="13">
        <f>COUNTIF($C$10:C124,C124)</f>
        <v>115</v>
      </c>
      <c r="B124" s="13" t="str">
        <f>IF(C124="","",SUMIF($A$10:$A124,1))</f>
        <v/>
      </c>
      <c r="C124" s="1" t="str">
        <f t="shared" si="14"/>
        <v/>
      </c>
      <c r="D124" s="30">
        <v>115</v>
      </c>
      <c r="E124" s="47"/>
      <c r="F124" s="52"/>
      <c r="G124" s="47"/>
      <c r="H124" s="50"/>
      <c r="I124" s="50"/>
      <c r="J124" s="33" t="str">
        <f t="shared" si="20"/>
        <v xml:space="preserve"> </v>
      </c>
      <c r="L124" s="29">
        <v>75</v>
      </c>
      <c r="M124" s="90" t="str">
        <f t="shared" si="18"/>
        <v xml:space="preserve"> </v>
      </c>
      <c r="N124" s="91"/>
      <c r="O124" s="91"/>
      <c r="P124" s="92"/>
      <c r="Q124" s="93" t="str">
        <f t="shared" si="19"/>
        <v xml:space="preserve"> </v>
      </c>
      <c r="R124" s="94"/>
      <c r="S124" s="95">
        <f t="shared" si="15"/>
        <v>0</v>
      </c>
      <c r="T124" s="95"/>
      <c r="U124" s="96">
        <f t="shared" si="16"/>
        <v>0</v>
      </c>
      <c r="V124" s="96"/>
      <c r="W124" s="96"/>
      <c r="X124" s="96"/>
      <c r="Y124" s="96">
        <f t="shared" si="17"/>
        <v>0</v>
      </c>
      <c r="Z124" s="96"/>
      <c r="AA124" s="96"/>
      <c r="AB124" s="96"/>
    </row>
    <row r="125" spans="1:28" ht="21.75" customHeight="1">
      <c r="A125" s="13">
        <f>COUNTIF($C$10:C125,C125)</f>
        <v>116</v>
      </c>
      <c r="B125" s="13" t="str">
        <f>IF(C125="","",SUMIF($A$10:$A125,1))</f>
        <v/>
      </c>
      <c r="C125" s="1" t="str">
        <f t="shared" si="14"/>
        <v/>
      </c>
      <c r="D125" s="30">
        <v>116</v>
      </c>
      <c r="E125" s="47"/>
      <c r="F125" s="52"/>
      <c r="G125" s="47"/>
      <c r="H125" s="50"/>
      <c r="I125" s="50"/>
      <c r="J125" s="33" t="str">
        <f t="shared" si="20"/>
        <v xml:space="preserve"> </v>
      </c>
      <c r="L125" s="29">
        <v>76</v>
      </c>
      <c r="M125" s="90" t="str">
        <f t="shared" si="18"/>
        <v xml:space="preserve"> </v>
      </c>
      <c r="N125" s="91"/>
      <c r="O125" s="91"/>
      <c r="P125" s="92"/>
      <c r="Q125" s="93" t="str">
        <f t="shared" si="19"/>
        <v xml:space="preserve"> </v>
      </c>
      <c r="R125" s="94"/>
      <c r="S125" s="95">
        <f t="shared" si="15"/>
        <v>0</v>
      </c>
      <c r="T125" s="95"/>
      <c r="U125" s="96">
        <f t="shared" si="16"/>
        <v>0</v>
      </c>
      <c r="V125" s="96"/>
      <c r="W125" s="96"/>
      <c r="X125" s="96"/>
      <c r="Y125" s="96">
        <f t="shared" si="17"/>
        <v>0</v>
      </c>
      <c r="Z125" s="96"/>
      <c r="AA125" s="96"/>
      <c r="AB125" s="96"/>
    </row>
    <row r="126" spans="1:28" ht="21.75" customHeight="1">
      <c r="A126" s="13">
        <f>COUNTIF($C$10:C126,C126)</f>
        <v>117</v>
      </c>
      <c r="B126" s="13" t="str">
        <f>IF(C126="","",SUMIF($A$10:$A126,1))</f>
        <v/>
      </c>
      <c r="C126" s="1" t="str">
        <f t="shared" si="14"/>
        <v/>
      </c>
      <c r="D126" s="30">
        <v>117</v>
      </c>
      <c r="E126" s="47"/>
      <c r="F126" s="52"/>
      <c r="G126" s="47"/>
      <c r="H126" s="50"/>
      <c r="I126" s="50"/>
      <c r="J126" s="33" t="str">
        <f t="shared" si="20"/>
        <v xml:space="preserve"> </v>
      </c>
      <c r="L126" s="29">
        <v>77</v>
      </c>
      <c r="M126" s="90" t="str">
        <f t="shared" si="18"/>
        <v xml:space="preserve"> </v>
      </c>
      <c r="N126" s="91"/>
      <c r="O126" s="91"/>
      <c r="P126" s="92"/>
      <c r="Q126" s="93" t="str">
        <f t="shared" si="19"/>
        <v xml:space="preserve"> </v>
      </c>
      <c r="R126" s="94"/>
      <c r="S126" s="95">
        <f t="shared" si="15"/>
        <v>0</v>
      </c>
      <c r="T126" s="95"/>
      <c r="U126" s="96">
        <f t="shared" si="16"/>
        <v>0</v>
      </c>
      <c r="V126" s="96"/>
      <c r="W126" s="96"/>
      <c r="X126" s="96"/>
      <c r="Y126" s="96">
        <f t="shared" si="17"/>
        <v>0</v>
      </c>
      <c r="Z126" s="96"/>
      <c r="AA126" s="96"/>
      <c r="AB126" s="96"/>
    </row>
    <row r="127" spans="1:28" ht="21.75" customHeight="1">
      <c r="A127" s="13">
        <f>COUNTIF($C$10:C127,C127)</f>
        <v>118</v>
      </c>
      <c r="B127" s="13" t="str">
        <f>IF(C127="","",SUMIF($A$10:$A127,1))</f>
        <v/>
      </c>
      <c r="C127" s="1" t="str">
        <f t="shared" si="14"/>
        <v/>
      </c>
      <c r="D127" s="30">
        <v>118</v>
      </c>
      <c r="E127" s="47"/>
      <c r="F127" s="52"/>
      <c r="G127" s="47"/>
      <c r="H127" s="50"/>
      <c r="I127" s="50"/>
      <c r="J127" s="33" t="str">
        <f t="shared" si="20"/>
        <v xml:space="preserve"> </v>
      </c>
      <c r="L127" s="29">
        <v>78</v>
      </c>
      <c r="M127" s="90" t="str">
        <f t="shared" si="18"/>
        <v xml:space="preserve"> </v>
      </c>
      <c r="N127" s="91"/>
      <c r="O127" s="91"/>
      <c r="P127" s="92"/>
      <c r="Q127" s="93" t="str">
        <f t="shared" si="19"/>
        <v xml:space="preserve"> </v>
      </c>
      <c r="R127" s="94"/>
      <c r="S127" s="95">
        <f t="shared" si="15"/>
        <v>0</v>
      </c>
      <c r="T127" s="95"/>
      <c r="U127" s="96">
        <f t="shared" si="16"/>
        <v>0</v>
      </c>
      <c r="V127" s="96"/>
      <c r="W127" s="96"/>
      <c r="X127" s="96"/>
      <c r="Y127" s="96">
        <f t="shared" si="17"/>
        <v>0</v>
      </c>
      <c r="Z127" s="96"/>
      <c r="AA127" s="96"/>
      <c r="AB127" s="96"/>
    </row>
    <row r="128" spans="1:28" ht="21.75" customHeight="1">
      <c r="A128" s="13">
        <f>COUNTIF($C$10:C128,C128)</f>
        <v>119</v>
      </c>
      <c r="B128" s="13" t="str">
        <f>IF(C128="","",SUMIF($A$10:$A128,1))</f>
        <v/>
      </c>
      <c r="C128" s="1" t="str">
        <f t="shared" si="14"/>
        <v/>
      </c>
      <c r="D128" s="30">
        <v>119</v>
      </c>
      <c r="E128" s="47"/>
      <c r="F128" s="52"/>
      <c r="G128" s="47"/>
      <c r="H128" s="50"/>
      <c r="I128" s="50"/>
      <c r="J128" s="33" t="str">
        <f t="shared" si="20"/>
        <v xml:space="preserve"> </v>
      </c>
      <c r="L128" s="29">
        <v>79</v>
      </c>
      <c r="M128" s="90" t="str">
        <f t="shared" si="18"/>
        <v xml:space="preserve"> </v>
      </c>
      <c r="N128" s="91"/>
      <c r="O128" s="91"/>
      <c r="P128" s="92"/>
      <c r="Q128" s="93" t="str">
        <f t="shared" si="19"/>
        <v xml:space="preserve"> </v>
      </c>
      <c r="R128" s="94"/>
      <c r="S128" s="95">
        <f t="shared" si="15"/>
        <v>0</v>
      </c>
      <c r="T128" s="95"/>
      <c r="U128" s="96">
        <f t="shared" si="16"/>
        <v>0</v>
      </c>
      <c r="V128" s="96"/>
      <c r="W128" s="96"/>
      <c r="X128" s="96"/>
      <c r="Y128" s="96">
        <f t="shared" si="17"/>
        <v>0</v>
      </c>
      <c r="Z128" s="96"/>
      <c r="AA128" s="96"/>
      <c r="AB128" s="96"/>
    </row>
    <row r="129" spans="1:28" ht="21.75" customHeight="1">
      <c r="A129" s="13">
        <f>COUNTIF($C$10:C129,C129)</f>
        <v>120</v>
      </c>
      <c r="B129" s="13" t="str">
        <f>IF(C129="","",SUMIF($A$10:$A129,1))</f>
        <v/>
      </c>
      <c r="C129" s="1" t="str">
        <f t="shared" si="14"/>
        <v/>
      </c>
      <c r="D129" s="30">
        <v>120</v>
      </c>
      <c r="E129" s="47"/>
      <c r="F129" s="46"/>
      <c r="G129" s="47"/>
      <c r="H129" s="48"/>
      <c r="I129" s="48"/>
      <c r="J129" s="33" t="str">
        <f t="shared" si="20"/>
        <v xml:space="preserve"> </v>
      </c>
      <c r="L129" s="29">
        <v>80</v>
      </c>
      <c r="M129" s="90" t="str">
        <f t="shared" si="18"/>
        <v xml:space="preserve"> </v>
      </c>
      <c r="N129" s="91"/>
      <c r="O129" s="91"/>
      <c r="P129" s="92"/>
      <c r="Q129" s="93" t="str">
        <f t="shared" si="19"/>
        <v xml:space="preserve"> </v>
      </c>
      <c r="R129" s="94"/>
      <c r="S129" s="95">
        <f t="shared" si="15"/>
        <v>0</v>
      </c>
      <c r="T129" s="95"/>
      <c r="U129" s="96">
        <f t="shared" si="16"/>
        <v>0</v>
      </c>
      <c r="V129" s="96"/>
      <c r="W129" s="96"/>
      <c r="X129" s="96"/>
      <c r="Y129" s="96">
        <f t="shared" si="17"/>
        <v>0</v>
      </c>
      <c r="Z129" s="96"/>
      <c r="AA129" s="96"/>
      <c r="AB129" s="96"/>
    </row>
    <row r="130" spans="1:28" ht="21.75" customHeight="1">
      <c r="A130" s="13">
        <f>COUNTIF($C$10:C130,C130)</f>
        <v>121</v>
      </c>
      <c r="B130" s="13" t="str">
        <f>IF(C130="","",SUMIF($A$10:$A130,1))</f>
        <v/>
      </c>
      <c r="C130" s="1" t="str">
        <f t="shared" si="14"/>
        <v/>
      </c>
      <c r="D130" s="30">
        <v>121</v>
      </c>
      <c r="E130" s="47"/>
      <c r="F130" s="46"/>
      <c r="G130" s="47"/>
      <c r="H130" s="48"/>
      <c r="I130" s="48"/>
      <c r="J130" s="33" t="str">
        <f t="shared" si="20"/>
        <v xml:space="preserve"> </v>
      </c>
      <c r="L130" s="29">
        <v>81</v>
      </c>
      <c r="M130" s="90" t="str">
        <f t="shared" si="18"/>
        <v xml:space="preserve"> </v>
      </c>
      <c r="N130" s="91"/>
      <c r="O130" s="91"/>
      <c r="P130" s="92"/>
      <c r="Q130" s="93" t="str">
        <f t="shared" si="19"/>
        <v xml:space="preserve"> </v>
      </c>
      <c r="R130" s="94"/>
      <c r="S130" s="95">
        <f t="shared" si="15"/>
        <v>0</v>
      </c>
      <c r="T130" s="95"/>
      <c r="U130" s="96">
        <f t="shared" si="16"/>
        <v>0</v>
      </c>
      <c r="V130" s="96"/>
      <c r="W130" s="96"/>
      <c r="X130" s="96"/>
      <c r="Y130" s="96">
        <f t="shared" si="17"/>
        <v>0</v>
      </c>
      <c r="Z130" s="96"/>
      <c r="AA130" s="96"/>
      <c r="AB130" s="96"/>
    </row>
    <row r="131" spans="1:28" ht="21.75" customHeight="1">
      <c r="A131" s="13">
        <f>COUNTIF($C$10:C131,C131)</f>
        <v>122</v>
      </c>
      <c r="B131" s="13" t="str">
        <f>IF(C131="","",SUMIF($A$10:$A131,1))</f>
        <v/>
      </c>
      <c r="C131" s="1" t="str">
        <f t="shared" si="14"/>
        <v/>
      </c>
      <c r="D131" s="30">
        <v>122</v>
      </c>
      <c r="E131" s="47"/>
      <c r="F131" s="52"/>
      <c r="G131" s="47"/>
      <c r="H131" s="50"/>
      <c r="I131" s="50"/>
      <c r="J131" s="33" t="str">
        <f t="shared" si="20"/>
        <v xml:space="preserve"> </v>
      </c>
      <c r="L131" s="29">
        <v>82</v>
      </c>
      <c r="M131" s="90" t="str">
        <f t="shared" si="18"/>
        <v xml:space="preserve"> </v>
      </c>
      <c r="N131" s="91"/>
      <c r="O131" s="91"/>
      <c r="P131" s="92"/>
      <c r="Q131" s="93" t="str">
        <f t="shared" si="19"/>
        <v xml:space="preserve"> </v>
      </c>
      <c r="R131" s="94"/>
      <c r="S131" s="95">
        <f t="shared" si="15"/>
        <v>0</v>
      </c>
      <c r="T131" s="95"/>
      <c r="U131" s="96">
        <f t="shared" si="16"/>
        <v>0</v>
      </c>
      <c r="V131" s="96"/>
      <c r="W131" s="96"/>
      <c r="X131" s="96"/>
      <c r="Y131" s="96">
        <f t="shared" si="17"/>
        <v>0</v>
      </c>
      <c r="Z131" s="96"/>
      <c r="AA131" s="96"/>
      <c r="AB131" s="96"/>
    </row>
    <row r="132" spans="1:28" ht="21.75" customHeight="1">
      <c r="A132" s="13">
        <f>COUNTIF($C$10:C132,C132)</f>
        <v>123</v>
      </c>
      <c r="B132" s="13" t="str">
        <f>IF(C132="","",SUMIF($A$10:$A132,1))</f>
        <v/>
      </c>
      <c r="C132" s="1" t="str">
        <f t="shared" si="14"/>
        <v/>
      </c>
      <c r="D132" s="30">
        <v>123</v>
      </c>
      <c r="E132" s="47"/>
      <c r="F132" s="52"/>
      <c r="G132" s="47"/>
      <c r="H132" s="50"/>
      <c r="I132" s="50"/>
      <c r="J132" s="33" t="str">
        <f t="shared" si="20"/>
        <v xml:space="preserve"> </v>
      </c>
      <c r="L132" s="29">
        <v>83</v>
      </c>
      <c r="M132" s="90" t="str">
        <f t="shared" si="18"/>
        <v xml:space="preserve"> </v>
      </c>
      <c r="N132" s="91"/>
      <c r="O132" s="91"/>
      <c r="P132" s="92"/>
      <c r="Q132" s="93" t="str">
        <f t="shared" si="19"/>
        <v xml:space="preserve"> </v>
      </c>
      <c r="R132" s="94"/>
      <c r="S132" s="95">
        <f t="shared" si="15"/>
        <v>0</v>
      </c>
      <c r="T132" s="95"/>
      <c r="U132" s="96">
        <f t="shared" si="16"/>
        <v>0</v>
      </c>
      <c r="V132" s="96"/>
      <c r="W132" s="96"/>
      <c r="X132" s="96"/>
      <c r="Y132" s="96">
        <f t="shared" si="17"/>
        <v>0</v>
      </c>
      <c r="Z132" s="96"/>
      <c r="AA132" s="96"/>
      <c r="AB132" s="96"/>
    </row>
    <row r="133" spans="1:28" ht="21.75" customHeight="1">
      <c r="A133" s="13">
        <f>COUNTIF($C$10:C133,C133)</f>
        <v>124</v>
      </c>
      <c r="B133" s="13" t="str">
        <f>IF(C133="","",SUMIF($A$10:$A133,1))</f>
        <v/>
      </c>
      <c r="C133" s="1" t="str">
        <f t="shared" si="14"/>
        <v/>
      </c>
      <c r="D133" s="30">
        <v>124</v>
      </c>
      <c r="E133" s="47"/>
      <c r="F133" s="52"/>
      <c r="G133" s="47"/>
      <c r="H133" s="50"/>
      <c r="I133" s="50"/>
      <c r="J133" s="33" t="str">
        <f t="shared" si="20"/>
        <v xml:space="preserve"> </v>
      </c>
      <c r="L133" s="29">
        <v>84</v>
      </c>
      <c r="M133" s="90" t="str">
        <f t="shared" si="18"/>
        <v xml:space="preserve"> </v>
      </c>
      <c r="N133" s="91"/>
      <c r="O133" s="91"/>
      <c r="P133" s="92"/>
      <c r="Q133" s="93" t="str">
        <f t="shared" si="19"/>
        <v xml:space="preserve"> </v>
      </c>
      <c r="R133" s="94"/>
      <c r="S133" s="95">
        <f t="shared" si="15"/>
        <v>0</v>
      </c>
      <c r="T133" s="95"/>
      <c r="U133" s="96">
        <f t="shared" si="16"/>
        <v>0</v>
      </c>
      <c r="V133" s="96"/>
      <c r="W133" s="96"/>
      <c r="X133" s="96"/>
      <c r="Y133" s="96">
        <f t="shared" si="17"/>
        <v>0</v>
      </c>
      <c r="Z133" s="96"/>
      <c r="AA133" s="96"/>
      <c r="AB133" s="96"/>
    </row>
    <row r="134" spans="1:28" ht="21.75" customHeight="1">
      <c r="A134" s="13">
        <f>COUNTIF($C$10:C134,C134)</f>
        <v>125</v>
      </c>
      <c r="B134" s="13" t="str">
        <f>IF(C134="","",SUMIF($A$10:$A134,1))</f>
        <v/>
      </c>
      <c r="C134" s="1" t="str">
        <f t="shared" si="14"/>
        <v/>
      </c>
      <c r="D134" s="30">
        <v>125</v>
      </c>
      <c r="E134" s="47"/>
      <c r="F134" s="52"/>
      <c r="G134" s="47"/>
      <c r="H134" s="50"/>
      <c r="I134" s="50"/>
      <c r="J134" s="33" t="str">
        <f t="shared" si="20"/>
        <v xml:space="preserve"> </v>
      </c>
      <c r="L134" s="29">
        <v>85</v>
      </c>
      <c r="M134" s="90" t="str">
        <f t="shared" si="18"/>
        <v xml:space="preserve"> </v>
      </c>
      <c r="N134" s="91"/>
      <c r="O134" s="91"/>
      <c r="P134" s="92"/>
      <c r="Q134" s="93" t="str">
        <f t="shared" si="19"/>
        <v xml:space="preserve"> </v>
      </c>
      <c r="R134" s="94"/>
      <c r="S134" s="95">
        <f t="shared" si="15"/>
        <v>0</v>
      </c>
      <c r="T134" s="95"/>
      <c r="U134" s="96">
        <f t="shared" si="16"/>
        <v>0</v>
      </c>
      <c r="V134" s="96"/>
      <c r="W134" s="96"/>
      <c r="X134" s="96"/>
      <c r="Y134" s="96">
        <f t="shared" si="17"/>
        <v>0</v>
      </c>
      <c r="Z134" s="96"/>
      <c r="AA134" s="96"/>
      <c r="AB134" s="96"/>
    </row>
    <row r="135" spans="1:28" ht="21.75" customHeight="1">
      <c r="A135" s="13">
        <f>COUNTIF($C$10:C135,C135)</f>
        <v>126</v>
      </c>
      <c r="B135" s="13" t="str">
        <f>IF(C135="","",SUMIF($A$10:$A135,1))</f>
        <v/>
      </c>
      <c r="C135" s="1" t="str">
        <f t="shared" si="14"/>
        <v/>
      </c>
      <c r="D135" s="30">
        <v>126</v>
      </c>
      <c r="E135" s="47"/>
      <c r="F135" s="52"/>
      <c r="G135" s="47"/>
      <c r="H135" s="50"/>
      <c r="I135" s="50"/>
      <c r="J135" s="33" t="str">
        <f t="shared" si="20"/>
        <v xml:space="preserve"> </v>
      </c>
      <c r="L135" s="29">
        <v>86</v>
      </c>
      <c r="M135" s="90" t="str">
        <f t="shared" si="18"/>
        <v xml:space="preserve"> </v>
      </c>
      <c r="N135" s="91"/>
      <c r="O135" s="91"/>
      <c r="P135" s="92"/>
      <c r="Q135" s="93" t="str">
        <f t="shared" si="19"/>
        <v xml:space="preserve"> </v>
      </c>
      <c r="R135" s="94"/>
      <c r="S135" s="95">
        <f t="shared" si="15"/>
        <v>0</v>
      </c>
      <c r="T135" s="95"/>
      <c r="U135" s="96">
        <f t="shared" si="16"/>
        <v>0</v>
      </c>
      <c r="V135" s="96"/>
      <c r="W135" s="96"/>
      <c r="X135" s="96"/>
      <c r="Y135" s="96">
        <f t="shared" si="17"/>
        <v>0</v>
      </c>
      <c r="Z135" s="96"/>
      <c r="AA135" s="96"/>
      <c r="AB135" s="96"/>
    </row>
    <row r="136" spans="1:28" ht="21.75" customHeight="1">
      <c r="A136" s="13">
        <f>COUNTIF($C$10:C136,C136)</f>
        <v>127</v>
      </c>
      <c r="B136" s="13" t="str">
        <f>IF(C136="","",SUMIF($A$10:$A136,1))</f>
        <v/>
      </c>
      <c r="C136" s="1" t="str">
        <f t="shared" si="14"/>
        <v/>
      </c>
      <c r="D136" s="30">
        <v>127</v>
      </c>
      <c r="E136" s="47"/>
      <c r="F136" s="52"/>
      <c r="G136" s="47"/>
      <c r="H136" s="50"/>
      <c r="I136" s="50"/>
      <c r="J136" s="33" t="str">
        <f t="shared" si="20"/>
        <v xml:space="preserve"> </v>
      </c>
      <c r="L136" s="29">
        <v>87</v>
      </c>
      <c r="M136" s="90" t="str">
        <f t="shared" si="18"/>
        <v xml:space="preserve"> </v>
      </c>
      <c r="N136" s="91"/>
      <c r="O136" s="91"/>
      <c r="P136" s="92"/>
      <c r="Q136" s="93" t="str">
        <f t="shared" si="19"/>
        <v xml:space="preserve"> </v>
      </c>
      <c r="R136" s="94"/>
      <c r="S136" s="95">
        <f t="shared" si="15"/>
        <v>0</v>
      </c>
      <c r="T136" s="95"/>
      <c r="U136" s="96">
        <f t="shared" si="16"/>
        <v>0</v>
      </c>
      <c r="V136" s="96"/>
      <c r="W136" s="96"/>
      <c r="X136" s="96"/>
      <c r="Y136" s="96">
        <f t="shared" si="17"/>
        <v>0</v>
      </c>
      <c r="Z136" s="96"/>
      <c r="AA136" s="96"/>
      <c r="AB136" s="96"/>
    </row>
    <row r="137" spans="1:28" ht="21.75" customHeight="1">
      <c r="A137" s="13">
        <f>COUNTIF($C$10:C137,C137)</f>
        <v>128</v>
      </c>
      <c r="B137" s="13" t="str">
        <f>IF(C137="","",SUMIF($A$10:$A137,1))</f>
        <v/>
      </c>
      <c r="C137" s="1" t="str">
        <f t="shared" si="14"/>
        <v/>
      </c>
      <c r="D137" s="30">
        <v>128</v>
      </c>
      <c r="E137" s="47"/>
      <c r="F137" s="52"/>
      <c r="G137" s="47"/>
      <c r="H137" s="50"/>
      <c r="I137" s="50"/>
      <c r="J137" s="33" t="str">
        <f t="shared" si="20"/>
        <v xml:space="preserve"> </v>
      </c>
      <c r="L137" s="29">
        <v>88</v>
      </c>
      <c r="M137" s="90" t="str">
        <f t="shared" si="18"/>
        <v xml:space="preserve"> </v>
      </c>
      <c r="N137" s="91"/>
      <c r="O137" s="91"/>
      <c r="P137" s="92"/>
      <c r="Q137" s="93" t="str">
        <f t="shared" si="19"/>
        <v xml:space="preserve"> </v>
      </c>
      <c r="R137" s="94"/>
      <c r="S137" s="95">
        <f t="shared" si="15"/>
        <v>0</v>
      </c>
      <c r="T137" s="95"/>
      <c r="U137" s="96">
        <f t="shared" si="16"/>
        <v>0</v>
      </c>
      <c r="V137" s="96"/>
      <c r="W137" s="96"/>
      <c r="X137" s="96"/>
      <c r="Y137" s="96">
        <f t="shared" si="17"/>
        <v>0</v>
      </c>
      <c r="Z137" s="96"/>
      <c r="AA137" s="96"/>
      <c r="AB137" s="96"/>
    </row>
    <row r="138" spans="1:28" ht="21.75" customHeight="1">
      <c r="A138" s="13">
        <f>COUNTIF($C$10:C138,C138)</f>
        <v>129</v>
      </c>
      <c r="B138" s="13" t="str">
        <f>IF(C138="","",SUMIF($A$10:$A138,1))</f>
        <v/>
      </c>
      <c r="C138" s="1" t="str">
        <f t="shared" si="14"/>
        <v/>
      </c>
      <c r="D138" s="30">
        <v>129</v>
      </c>
      <c r="E138" s="47"/>
      <c r="F138" s="52"/>
      <c r="G138" s="47"/>
      <c r="H138" s="50"/>
      <c r="I138" s="50"/>
      <c r="J138" s="33" t="str">
        <f t="shared" si="20"/>
        <v xml:space="preserve"> </v>
      </c>
      <c r="L138" s="29">
        <v>89</v>
      </c>
      <c r="M138" s="90" t="str">
        <f t="shared" si="18"/>
        <v xml:space="preserve"> </v>
      </c>
      <c r="N138" s="91"/>
      <c r="O138" s="91"/>
      <c r="P138" s="92"/>
      <c r="Q138" s="93" t="str">
        <f t="shared" si="19"/>
        <v xml:space="preserve"> </v>
      </c>
      <c r="R138" s="94"/>
      <c r="S138" s="95">
        <f t="shared" si="15"/>
        <v>0</v>
      </c>
      <c r="T138" s="95"/>
      <c r="U138" s="96">
        <f t="shared" si="16"/>
        <v>0</v>
      </c>
      <c r="V138" s="96"/>
      <c r="W138" s="96"/>
      <c r="X138" s="96"/>
      <c r="Y138" s="96">
        <f t="shared" si="17"/>
        <v>0</v>
      </c>
      <c r="Z138" s="96"/>
      <c r="AA138" s="96"/>
      <c r="AB138" s="96"/>
    </row>
    <row r="139" spans="1:28" ht="21.75" customHeight="1">
      <c r="A139" s="13">
        <f>COUNTIF($C$10:C139,C139)</f>
        <v>130</v>
      </c>
      <c r="B139" s="13" t="str">
        <f>IF(C139="","",SUMIF($A$10:$A139,1))</f>
        <v/>
      </c>
      <c r="C139" s="1" t="str">
        <f t="shared" si="14"/>
        <v/>
      </c>
      <c r="D139" s="30">
        <v>130</v>
      </c>
      <c r="E139" s="47"/>
      <c r="F139" s="52"/>
      <c r="G139" s="47"/>
      <c r="H139" s="50"/>
      <c r="I139" s="50"/>
      <c r="J139" s="33" t="str">
        <f t="shared" si="20"/>
        <v xml:space="preserve"> </v>
      </c>
      <c r="L139" s="30">
        <v>90</v>
      </c>
      <c r="M139" s="90" t="str">
        <f t="shared" si="18"/>
        <v xml:space="preserve"> </v>
      </c>
      <c r="N139" s="91"/>
      <c r="O139" s="91"/>
      <c r="P139" s="92"/>
      <c r="Q139" s="93" t="str">
        <f t="shared" si="19"/>
        <v xml:space="preserve"> </v>
      </c>
      <c r="R139" s="94"/>
      <c r="S139" s="95">
        <f t="shared" si="15"/>
        <v>0</v>
      </c>
      <c r="T139" s="95"/>
      <c r="U139" s="96">
        <f t="shared" si="16"/>
        <v>0</v>
      </c>
      <c r="V139" s="96"/>
      <c r="W139" s="96"/>
      <c r="X139" s="96"/>
      <c r="Y139" s="96">
        <f t="shared" si="17"/>
        <v>0</v>
      </c>
      <c r="Z139" s="96"/>
      <c r="AA139" s="96"/>
      <c r="AB139" s="96"/>
    </row>
    <row r="140" spans="1:28" ht="21.75" customHeight="1">
      <c r="A140" s="13">
        <f>COUNTIF($C$10:C140,C140)</f>
        <v>131</v>
      </c>
      <c r="B140" s="13" t="str">
        <f>IF(C140="","",SUMIF($A$10:$A140,1))</f>
        <v/>
      </c>
      <c r="C140" s="1" t="str">
        <f t="shared" si="14"/>
        <v/>
      </c>
      <c r="D140" s="30">
        <v>131</v>
      </c>
      <c r="E140" s="47"/>
      <c r="F140" s="52"/>
      <c r="G140" s="47"/>
      <c r="H140" s="50"/>
      <c r="I140" s="50"/>
      <c r="J140" s="33" t="str">
        <f t="shared" si="20"/>
        <v xml:space="preserve"> </v>
      </c>
      <c r="L140" s="100" t="s">
        <v>28</v>
      </c>
      <c r="M140" s="100"/>
      <c r="N140" s="100"/>
      <c r="O140" s="100"/>
      <c r="P140" s="100"/>
      <c r="Q140" s="100"/>
      <c r="R140" s="100"/>
      <c r="S140" s="98">
        <f>SUM(S110:T139)</f>
        <v>0</v>
      </c>
      <c r="T140" s="98"/>
      <c r="U140" s="99">
        <f>SUM(U110:X139)</f>
        <v>0</v>
      </c>
      <c r="V140" s="99"/>
      <c r="W140" s="99"/>
      <c r="X140" s="99"/>
      <c r="Y140" s="99">
        <f>SUM(Y110:AB139)</f>
        <v>0</v>
      </c>
      <c r="Z140" s="99"/>
      <c r="AA140" s="99"/>
      <c r="AB140" s="99"/>
    </row>
    <row r="141" spans="1:28" ht="21.75" customHeight="1">
      <c r="A141" s="13">
        <f>COUNTIF($C$10:C141,C141)</f>
        <v>132</v>
      </c>
      <c r="B141" s="13" t="str">
        <f>IF(C141="","",SUMIF($A$10:$A141,1))</f>
        <v/>
      </c>
      <c r="C141" s="1" t="str">
        <f t="shared" si="14"/>
        <v/>
      </c>
      <c r="D141" s="30">
        <v>132</v>
      </c>
      <c r="E141" s="47"/>
      <c r="F141" s="52"/>
      <c r="G141" s="47"/>
      <c r="H141" s="50"/>
      <c r="I141" s="50"/>
      <c r="J141" s="33" t="str">
        <f t="shared" si="20"/>
        <v xml:space="preserve"> </v>
      </c>
      <c r="L141" s="29">
        <v>91</v>
      </c>
      <c r="M141" s="101" t="str">
        <f>IFERROR(VLOOKUP(J141,$C$10:$I$1009,5,FALSE)," ")</f>
        <v xml:space="preserve"> </v>
      </c>
      <c r="N141" s="101"/>
      <c r="O141" s="101"/>
      <c r="P141" s="101"/>
      <c r="Q141" s="102" t="str">
        <f>IFERROR(INDEX($F$10:$F$1009,MATCH(L141,$B$10:$B$1009,0))," ")</f>
        <v xml:space="preserve"> </v>
      </c>
      <c r="R141" s="102"/>
      <c r="S141" s="95">
        <f t="shared" ref="S141:S170" si="21">IFERROR(IF(J141="",,COUNTIF(C:C,J141)),"")</f>
        <v>0</v>
      </c>
      <c r="T141" s="95"/>
      <c r="U141" s="96">
        <f t="shared" ref="U141:U170" si="22">IFERROR(IF(J141=0,,SUMIF(C:C,J141,H:H)),"")</f>
        <v>0</v>
      </c>
      <c r="V141" s="96"/>
      <c r="W141" s="96"/>
      <c r="X141" s="96"/>
      <c r="Y141" s="96">
        <f t="shared" ref="Y141:Y170" si="23">IFERROR(IF(J141=0,,SUMIF(C:C,J141,I:I)),"")</f>
        <v>0</v>
      </c>
      <c r="Z141" s="96"/>
      <c r="AA141" s="96"/>
      <c r="AB141" s="96"/>
    </row>
    <row r="142" spans="1:28" ht="21.75" customHeight="1">
      <c r="A142" s="13">
        <f>COUNTIF($C$10:C142,C142)</f>
        <v>133</v>
      </c>
      <c r="B142" s="13" t="str">
        <f>IF(C142="","",SUMIF($A$10:$A142,1))</f>
        <v/>
      </c>
      <c r="C142" s="1" t="str">
        <f t="shared" si="14"/>
        <v/>
      </c>
      <c r="D142" s="30">
        <v>133</v>
      </c>
      <c r="E142" s="47"/>
      <c r="F142" s="52"/>
      <c r="G142" s="47"/>
      <c r="H142" s="50"/>
      <c r="I142" s="50"/>
      <c r="J142" s="33" t="str">
        <f t="shared" si="20"/>
        <v xml:space="preserve"> </v>
      </c>
      <c r="L142" s="29">
        <v>92</v>
      </c>
      <c r="M142" s="90" t="str">
        <f t="shared" ref="M142:M170" si="24">IFERROR(VLOOKUP(J142,$C$10:$I$1009,5,FALSE)," ")</f>
        <v xml:space="preserve"> </v>
      </c>
      <c r="N142" s="91"/>
      <c r="O142" s="91"/>
      <c r="P142" s="92"/>
      <c r="Q142" s="93" t="str">
        <f t="shared" ref="Q142:Q170" si="25">IFERROR(INDEX($F$10:$F$1009,MATCH(L142,$B$10:$B$1009,0))," ")</f>
        <v xml:space="preserve"> </v>
      </c>
      <c r="R142" s="94"/>
      <c r="S142" s="95">
        <f t="shared" si="21"/>
        <v>0</v>
      </c>
      <c r="T142" s="95"/>
      <c r="U142" s="96">
        <f t="shared" si="22"/>
        <v>0</v>
      </c>
      <c r="V142" s="96"/>
      <c r="W142" s="96"/>
      <c r="X142" s="96"/>
      <c r="Y142" s="96">
        <f t="shared" si="23"/>
        <v>0</v>
      </c>
      <c r="Z142" s="96"/>
      <c r="AA142" s="96"/>
      <c r="AB142" s="96"/>
    </row>
    <row r="143" spans="1:28" ht="21.75" customHeight="1">
      <c r="A143" s="13">
        <f>COUNTIF($C$10:C143,C143)</f>
        <v>134</v>
      </c>
      <c r="B143" s="13" t="str">
        <f>IF(C143="","",SUMIF($A$10:$A143,1))</f>
        <v/>
      </c>
      <c r="C143" s="1" t="str">
        <f t="shared" si="14"/>
        <v/>
      </c>
      <c r="D143" s="30">
        <v>134</v>
      </c>
      <c r="E143" s="47"/>
      <c r="F143" s="52"/>
      <c r="G143" s="47"/>
      <c r="H143" s="50"/>
      <c r="I143" s="50"/>
      <c r="J143" s="33" t="str">
        <f t="shared" si="20"/>
        <v xml:space="preserve"> </v>
      </c>
      <c r="L143" s="29">
        <v>93</v>
      </c>
      <c r="M143" s="90" t="str">
        <f t="shared" si="24"/>
        <v xml:space="preserve"> </v>
      </c>
      <c r="N143" s="91"/>
      <c r="O143" s="91"/>
      <c r="P143" s="92"/>
      <c r="Q143" s="93" t="str">
        <f t="shared" si="25"/>
        <v xml:space="preserve"> </v>
      </c>
      <c r="R143" s="94"/>
      <c r="S143" s="95">
        <f t="shared" si="21"/>
        <v>0</v>
      </c>
      <c r="T143" s="95"/>
      <c r="U143" s="96">
        <f t="shared" si="22"/>
        <v>0</v>
      </c>
      <c r="V143" s="96"/>
      <c r="W143" s="96"/>
      <c r="X143" s="96"/>
      <c r="Y143" s="96">
        <f t="shared" si="23"/>
        <v>0</v>
      </c>
      <c r="Z143" s="96"/>
      <c r="AA143" s="96"/>
      <c r="AB143" s="96"/>
    </row>
    <row r="144" spans="1:28" ht="21.75" customHeight="1">
      <c r="A144" s="13">
        <f>COUNTIF($C$10:C144,C144)</f>
        <v>135</v>
      </c>
      <c r="B144" s="13" t="str">
        <f>IF(C144="","",SUMIF($A$10:$A144,1))</f>
        <v/>
      </c>
      <c r="C144" s="1" t="str">
        <f t="shared" si="14"/>
        <v/>
      </c>
      <c r="D144" s="30">
        <v>135</v>
      </c>
      <c r="E144" s="47"/>
      <c r="F144" s="52"/>
      <c r="G144" s="47"/>
      <c r="H144" s="50"/>
      <c r="I144" s="50"/>
      <c r="J144" s="33" t="str">
        <f t="shared" si="20"/>
        <v xml:space="preserve"> </v>
      </c>
      <c r="L144" s="29">
        <v>94</v>
      </c>
      <c r="M144" s="90" t="str">
        <f t="shared" si="24"/>
        <v xml:space="preserve"> </v>
      </c>
      <c r="N144" s="91"/>
      <c r="O144" s="91"/>
      <c r="P144" s="92"/>
      <c r="Q144" s="93" t="str">
        <f t="shared" si="25"/>
        <v xml:space="preserve"> </v>
      </c>
      <c r="R144" s="94"/>
      <c r="S144" s="95">
        <f t="shared" si="21"/>
        <v>0</v>
      </c>
      <c r="T144" s="95"/>
      <c r="U144" s="96">
        <f t="shared" si="22"/>
        <v>0</v>
      </c>
      <c r="V144" s="96"/>
      <c r="W144" s="96"/>
      <c r="X144" s="96"/>
      <c r="Y144" s="96">
        <f t="shared" si="23"/>
        <v>0</v>
      </c>
      <c r="Z144" s="96"/>
      <c r="AA144" s="96"/>
      <c r="AB144" s="96"/>
    </row>
    <row r="145" spans="1:28" ht="21.75" customHeight="1">
      <c r="A145" s="13">
        <f>COUNTIF($C$10:C145,C145)</f>
        <v>136</v>
      </c>
      <c r="B145" s="13" t="str">
        <f>IF(C145="","",SUMIF($A$10:$A145,1))</f>
        <v/>
      </c>
      <c r="C145" s="1" t="str">
        <f t="shared" si="14"/>
        <v/>
      </c>
      <c r="D145" s="30">
        <v>136</v>
      </c>
      <c r="E145" s="47"/>
      <c r="F145" s="52"/>
      <c r="G145" s="47"/>
      <c r="H145" s="50"/>
      <c r="I145" s="50"/>
      <c r="J145" s="33" t="str">
        <f t="shared" si="20"/>
        <v xml:space="preserve"> </v>
      </c>
      <c r="L145" s="29">
        <v>95</v>
      </c>
      <c r="M145" s="90" t="str">
        <f t="shared" si="24"/>
        <v xml:space="preserve"> </v>
      </c>
      <c r="N145" s="91"/>
      <c r="O145" s="91"/>
      <c r="P145" s="92"/>
      <c r="Q145" s="93" t="str">
        <f t="shared" si="25"/>
        <v xml:space="preserve"> </v>
      </c>
      <c r="R145" s="94"/>
      <c r="S145" s="95">
        <f t="shared" si="21"/>
        <v>0</v>
      </c>
      <c r="T145" s="95"/>
      <c r="U145" s="96">
        <f t="shared" si="22"/>
        <v>0</v>
      </c>
      <c r="V145" s="96"/>
      <c r="W145" s="96"/>
      <c r="X145" s="96"/>
      <c r="Y145" s="96">
        <f t="shared" si="23"/>
        <v>0</v>
      </c>
      <c r="Z145" s="96"/>
      <c r="AA145" s="96"/>
      <c r="AB145" s="96"/>
    </row>
    <row r="146" spans="1:28" ht="21.75" customHeight="1">
      <c r="A146" s="13">
        <f>COUNTIF($C$10:C146,C146)</f>
        <v>137</v>
      </c>
      <c r="B146" s="13" t="str">
        <f>IF(C146="","",SUMIF($A$10:$A146,1))</f>
        <v/>
      </c>
      <c r="C146" s="1" t="str">
        <f t="shared" si="14"/>
        <v/>
      </c>
      <c r="D146" s="30">
        <v>137</v>
      </c>
      <c r="E146" s="47"/>
      <c r="F146" s="52"/>
      <c r="G146" s="47"/>
      <c r="H146" s="50"/>
      <c r="I146" s="50"/>
      <c r="J146" s="33" t="str">
        <f t="shared" si="20"/>
        <v xml:space="preserve"> </v>
      </c>
      <c r="L146" s="29">
        <v>96</v>
      </c>
      <c r="M146" s="90" t="str">
        <f t="shared" si="24"/>
        <v xml:space="preserve"> </v>
      </c>
      <c r="N146" s="91"/>
      <c r="O146" s="91"/>
      <c r="P146" s="92"/>
      <c r="Q146" s="93" t="str">
        <f t="shared" si="25"/>
        <v xml:space="preserve"> </v>
      </c>
      <c r="R146" s="94"/>
      <c r="S146" s="95">
        <f t="shared" si="21"/>
        <v>0</v>
      </c>
      <c r="T146" s="95"/>
      <c r="U146" s="96">
        <f t="shared" si="22"/>
        <v>0</v>
      </c>
      <c r="V146" s="96"/>
      <c r="W146" s="96"/>
      <c r="X146" s="96"/>
      <c r="Y146" s="96">
        <f t="shared" si="23"/>
        <v>0</v>
      </c>
      <c r="Z146" s="96"/>
      <c r="AA146" s="96"/>
      <c r="AB146" s="96"/>
    </row>
    <row r="147" spans="1:28" ht="21.75" customHeight="1">
      <c r="A147" s="13">
        <f>COUNTIF($C$10:C147,C147)</f>
        <v>138</v>
      </c>
      <c r="B147" s="13" t="str">
        <f>IF(C147="","",SUMIF($A$10:$A147,1))</f>
        <v/>
      </c>
      <c r="C147" s="1" t="str">
        <f t="shared" si="14"/>
        <v/>
      </c>
      <c r="D147" s="30">
        <v>138</v>
      </c>
      <c r="E147" s="47"/>
      <c r="F147" s="52"/>
      <c r="G147" s="47"/>
      <c r="H147" s="50"/>
      <c r="I147" s="50"/>
      <c r="J147" s="33" t="str">
        <f t="shared" si="20"/>
        <v xml:space="preserve"> </v>
      </c>
      <c r="L147" s="29">
        <v>97</v>
      </c>
      <c r="M147" s="90" t="str">
        <f t="shared" si="24"/>
        <v xml:space="preserve"> </v>
      </c>
      <c r="N147" s="91"/>
      <c r="O147" s="91"/>
      <c r="P147" s="92"/>
      <c r="Q147" s="93" t="str">
        <f t="shared" si="25"/>
        <v xml:space="preserve"> </v>
      </c>
      <c r="R147" s="94"/>
      <c r="S147" s="95">
        <f t="shared" si="21"/>
        <v>0</v>
      </c>
      <c r="T147" s="95"/>
      <c r="U147" s="96">
        <f t="shared" si="22"/>
        <v>0</v>
      </c>
      <c r="V147" s="96"/>
      <c r="W147" s="96"/>
      <c r="X147" s="96"/>
      <c r="Y147" s="96">
        <f t="shared" si="23"/>
        <v>0</v>
      </c>
      <c r="Z147" s="96"/>
      <c r="AA147" s="96"/>
      <c r="AB147" s="96"/>
    </row>
    <row r="148" spans="1:28" ht="21.75" customHeight="1">
      <c r="A148" s="13">
        <f>COUNTIF($C$10:C148,C148)</f>
        <v>139</v>
      </c>
      <c r="B148" s="13" t="str">
        <f>IF(C148="","",SUMIF($A$10:$A148,1))</f>
        <v/>
      </c>
      <c r="C148" s="1" t="str">
        <f t="shared" si="14"/>
        <v/>
      </c>
      <c r="D148" s="30">
        <v>139</v>
      </c>
      <c r="E148" s="47"/>
      <c r="F148" s="52"/>
      <c r="G148" s="47"/>
      <c r="H148" s="50"/>
      <c r="I148" s="50"/>
      <c r="J148" s="33" t="str">
        <f t="shared" si="20"/>
        <v xml:space="preserve"> </v>
      </c>
      <c r="L148" s="29">
        <v>98</v>
      </c>
      <c r="M148" s="90" t="str">
        <f t="shared" si="24"/>
        <v xml:space="preserve"> </v>
      </c>
      <c r="N148" s="91"/>
      <c r="O148" s="91"/>
      <c r="P148" s="92"/>
      <c r="Q148" s="93" t="str">
        <f t="shared" si="25"/>
        <v xml:space="preserve"> </v>
      </c>
      <c r="R148" s="94"/>
      <c r="S148" s="95">
        <f t="shared" si="21"/>
        <v>0</v>
      </c>
      <c r="T148" s="95"/>
      <c r="U148" s="96">
        <f t="shared" si="22"/>
        <v>0</v>
      </c>
      <c r="V148" s="96"/>
      <c r="W148" s="96"/>
      <c r="X148" s="96"/>
      <c r="Y148" s="96">
        <f t="shared" si="23"/>
        <v>0</v>
      </c>
      <c r="Z148" s="96"/>
      <c r="AA148" s="96"/>
      <c r="AB148" s="96"/>
    </row>
    <row r="149" spans="1:28" ht="21.75" customHeight="1">
      <c r="A149" s="13">
        <f>COUNTIF($C$10:C149,C149)</f>
        <v>140</v>
      </c>
      <c r="B149" s="13" t="str">
        <f>IF(C149="","",SUMIF($A$10:$A149,1))</f>
        <v/>
      </c>
      <c r="C149" s="1" t="str">
        <f t="shared" si="14"/>
        <v/>
      </c>
      <c r="D149" s="30">
        <v>140</v>
      </c>
      <c r="E149" s="47"/>
      <c r="F149" s="52"/>
      <c r="G149" s="47"/>
      <c r="H149" s="50"/>
      <c r="I149" s="50"/>
      <c r="J149" s="33" t="str">
        <f t="shared" si="20"/>
        <v xml:space="preserve"> </v>
      </c>
      <c r="L149" s="29">
        <v>99</v>
      </c>
      <c r="M149" s="90" t="str">
        <f t="shared" si="24"/>
        <v xml:space="preserve"> </v>
      </c>
      <c r="N149" s="91"/>
      <c r="O149" s="91"/>
      <c r="P149" s="92"/>
      <c r="Q149" s="93" t="str">
        <f t="shared" si="25"/>
        <v xml:space="preserve"> </v>
      </c>
      <c r="R149" s="94"/>
      <c r="S149" s="95">
        <f t="shared" si="21"/>
        <v>0</v>
      </c>
      <c r="T149" s="95"/>
      <c r="U149" s="96">
        <f t="shared" si="22"/>
        <v>0</v>
      </c>
      <c r="V149" s="96"/>
      <c r="W149" s="96"/>
      <c r="X149" s="96"/>
      <c r="Y149" s="96">
        <f t="shared" si="23"/>
        <v>0</v>
      </c>
      <c r="Z149" s="96"/>
      <c r="AA149" s="96"/>
      <c r="AB149" s="96"/>
    </row>
    <row r="150" spans="1:28" ht="21.75" customHeight="1">
      <c r="A150" s="13">
        <f>COUNTIF($C$10:C150,C150)</f>
        <v>141</v>
      </c>
      <c r="B150" s="13" t="str">
        <f>IF(C150="","",SUMIF($A$10:$A150,1))</f>
        <v/>
      </c>
      <c r="C150" s="1" t="str">
        <f t="shared" si="14"/>
        <v/>
      </c>
      <c r="D150" s="30">
        <v>141</v>
      </c>
      <c r="E150" s="47"/>
      <c r="F150" s="52"/>
      <c r="G150" s="47"/>
      <c r="H150" s="50"/>
      <c r="I150" s="50"/>
      <c r="J150" s="33" t="str">
        <f t="shared" si="20"/>
        <v xml:space="preserve"> </v>
      </c>
      <c r="L150" s="29">
        <v>100</v>
      </c>
      <c r="M150" s="90" t="str">
        <f t="shared" si="24"/>
        <v xml:space="preserve"> </v>
      </c>
      <c r="N150" s="91"/>
      <c r="O150" s="91"/>
      <c r="P150" s="92"/>
      <c r="Q150" s="93" t="str">
        <f t="shared" si="25"/>
        <v xml:space="preserve"> </v>
      </c>
      <c r="R150" s="94"/>
      <c r="S150" s="95">
        <f t="shared" si="21"/>
        <v>0</v>
      </c>
      <c r="T150" s="95"/>
      <c r="U150" s="96">
        <f t="shared" si="22"/>
        <v>0</v>
      </c>
      <c r="V150" s="96"/>
      <c r="W150" s="96"/>
      <c r="X150" s="96"/>
      <c r="Y150" s="96">
        <f t="shared" si="23"/>
        <v>0</v>
      </c>
      <c r="Z150" s="96"/>
      <c r="AA150" s="96"/>
      <c r="AB150" s="96"/>
    </row>
    <row r="151" spans="1:28" ht="21.75" customHeight="1">
      <c r="A151" s="13">
        <f>COUNTIF($C$10:C151,C151)</f>
        <v>142</v>
      </c>
      <c r="B151" s="13" t="str">
        <f>IF(C151="","",SUMIF($A$10:$A151,1))</f>
        <v/>
      </c>
      <c r="C151" s="1" t="str">
        <f t="shared" si="14"/>
        <v/>
      </c>
      <c r="D151" s="30">
        <v>142</v>
      </c>
      <c r="E151" s="47"/>
      <c r="F151" s="52"/>
      <c r="G151" s="47"/>
      <c r="H151" s="50"/>
      <c r="I151" s="50"/>
      <c r="J151" s="33" t="str">
        <f t="shared" si="20"/>
        <v xml:space="preserve"> </v>
      </c>
      <c r="L151" s="29">
        <v>101</v>
      </c>
      <c r="M151" s="90" t="str">
        <f t="shared" si="24"/>
        <v xml:space="preserve"> </v>
      </c>
      <c r="N151" s="91"/>
      <c r="O151" s="91"/>
      <c r="P151" s="92"/>
      <c r="Q151" s="93" t="str">
        <f t="shared" si="25"/>
        <v xml:space="preserve"> </v>
      </c>
      <c r="R151" s="94"/>
      <c r="S151" s="95">
        <f t="shared" si="21"/>
        <v>0</v>
      </c>
      <c r="T151" s="95"/>
      <c r="U151" s="96">
        <f t="shared" si="22"/>
        <v>0</v>
      </c>
      <c r="V151" s="96"/>
      <c r="W151" s="96"/>
      <c r="X151" s="96"/>
      <c r="Y151" s="96">
        <f t="shared" si="23"/>
        <v>0</v>
      </c>
      <c r="Z151" s="96"/>
      <c r="AA151" s="96"/>
      <c r="AB151" s="96"/>
    </row>
    <row r="152" spans="1:28" ht="21.75" customHeight="1">
      <c r="A152" s="13">
        <f>COUNTIF($C$10:C152,C152)</f>
        <v>143</v>
      </c>
      <c r="B152" s="13" t="str">
        <f>IF(C152="","",SUMIF($A$10:$A152,1))</f>
        <v/>
      </c>
      <c r="C152" s="1" t="str">
        <f t="shared" si="14"/>
        <v/>
      </c>
      <c r="D152" s="30">
        <v>143</v>
      </c>
      <c r="E152" s="47"/>
      <c r="F152" s="52"/>
      <c r="G152" s="47"/>
      <c r="H152" s="50"/>
      <c r="I152" s="50"/>
      <c r="J152" s="33" t="str">
        <f t="shared" si="20"/>
        <v xml:space="preserve"> </v>
      </c>
      <c r="L152" s="29">
        <v>102</v>
      </c>
      <c r="M152" s="90" t="str">
        <f t="shared" si="24"/>
        <v xml:space="preserve"> </v>
      </c>
      <c r="N152" s="91"/>
      <c r="O152" s="91"/>
      <c r="P152" s="92"/>
      <c r="Q152" s="93" t="str">
        <f t="shared" si="25"/>
        <v xml:space="preserve"> </v>
      </c>
      <c r="R152" s="94"/>
      <c r="S152" s="95">
        <f t="shared" si="21"/>
        <v>0</v>
      </c>
      <c r="T152" s="95"/>
      <c r="U152" s="96">
        <f t="shared" si="22"/>
        <v>0</v>
      </c>
      <c r="V152" s="96"/>
      <c r="W152" s="96"/>
      <c r="X152" s="96"/>
      <c r="Y152" s="96">
        <f t="shared" si="23"/>
        <v>0</v>
      </c>
      <c r="Z152" s="96"/>
      <c r="AA152" s="96"/>
      <c r="AB152" s="96"/>
    </row>
    <row r="153" spans="1:28" ht="21.75" customHeight="1">
      <c r="A153" s="13">
        <f>COUNTIF($C$10:C153,C153)</f>
        <v>144</v>
      </c>
      <c r="B153" s="13" t="str">
        <f>IF(C153="","",SUMIF($A$10:$A153,1))</f>
        <v/>
      </c>
      <c r="C153" s="1" t="str">
        <f t="shared" si="14"/>
        <v/>
      </c>
      <c r="D153" s="30">
        <v>144</v>
      </c>
      <c r="E153" s="47"/>
      <c r="F153" s="52"/>
      <c r="G153" s="47"/>
      <c r="H153" s="50"/>
      <c r="I153" s="50"/>
      <c r="J153" s="33" t="str">
        <f t="shared" si="20"/>
        <v xml:space="preserve"> </v>
      </c>
      <c r="L153" s="29">
        <v>103</v>
      </c>
      <c r="M153" s="90" t="str">
        <f t="shared" si="24"/>
        <v xml:space="preserve"> </v>
      </c>
      <c r="N153" s="91"/>
      <c r="O153" s="91"/>
      <c r="P153" s="92"/>
      <c r="Q153" s="93" t="str">
        <f t="shared" si="25"/>
        <v xml:space="preserve"> </v>
      </c>
      <c r="R153" s="94"/>
      <c r="S153" s="95">
        <f t="shared" si="21"/>
        <v>0</v>
      </c>
      <c r="T153" s="95"/>
      <c r="U153" s="96">
        <f t="shared" si="22"/>
        <v>0</v>
      </c>
      <c r="V153" s="96"/>
      <c r="W153" s="96"/>
      <c r="X153" s="96"/>
      <c r="Y153" s="96">
        <f t="shared" si="23"/>
        <v>0</v>
      </c>
      <c r="Z153" s="96"/>
      <c r="AA153" s="96"/>
      <c r="AB153" s="96"/>
    </row>
    <row r="154" spans="1:28" ht="21.75" customHeight="1">
      <c r="A154" s="13">
        <f>COUNTIF($C$10:C154,C154)</f>
        <v>145</v>
      </c>
      <c r="B154" s="13" t="str">
        <f>IF(C154="","",SUMIF($A$10:$A154,1))</f>
        <v/>
      </c>
      <c r="C154" s="1" t="str">
        <f t="shared" si="14"/>
        <v/>
      </c>
      <c r="D154" s="30">
        <v>145</v>
      </c>
      <c r="E154" s="47"/>
      <c r="F154" s="52"/>
      <c r="G154" s="47"/>
      <c r="H154" s="50"/>
      <c r="I154" s="50"/>
      <c r="J154" s="33" t="str">
        <f t="shared" si="20"/>
        <v xml:space="preserve"> </v>
      </c>
      <c r="L154" s="29">
        <v>104</v>
      </c>
      <c r="M154" s="90" t="str">
        <f t="shared" si="24"/>
        <v xml:space="preserve"> </v>
      </c>
      <c r="N154" s="91"/>
      <c r="O154" s="91"/>
      <c r="P154" s="92"/>
      <c r="Q154" s="93" t="str">
        <f t="shared" si="25"/>
        <v xml:space="preserve"> </v>
      </c>
      <c r="R154" s="94"/>
      <c r="S154" s="95">
        <f t="shared" si="21"/>
        <v>0</v>
      </c>
      <c r="T154" s="95"/>
      <c r="U154" s="96">
        <f t="shared" si="22"/>
        <v>0</v>
      </c>
      <c r="V154" s="96"/>
      <c r="W154" s="96"/>
      <c r="X154" s="96"/>
      <c r="Y154" s="96">
        <f t="shared" si="23"/>
        <v>0</v>
      </c>
      <c r="Z154" s="96"/>
      <c r="AA154" s="96"/>
      <c r="AB154" s="96"/>
    </row>
    <row r="155" spans="1:28" ht="21.75" customHeight="1">
      <c r="A155" s="13">
        <f>COUNTIF($C$10:C155,C155)</f>
        <v>146</v>
      </c>
      <c r="B155" s="13" t="str">
        <f>IF(C155="","",SUMIF($A$10:$A155,1))</f>
        <v/>
      </c>
      <c r="C155" s="1" t="str">
        <f t="shared" si="14"/>
        <v/>
      </c>
      <c r="D155" s="30">
        <v>146</v>
      </c>
      <c r="E155" s="47"/>
      <c r="F155" s="52"/>
      <c r="G155" s="47"/>
      <c r="H155" s="50"/>
      <c r="I155" s="50"/>
      <c r="J155" s="33" t="str">
        <f t="shared" si="20"/>
        <v xml:space="preserve"> </v>
      </c>
      <c r="L155" s="29">
        <v>105</v>
      </c>
      <c r="M155" s="90" t="str">
        <f t="shared" si="24"/>
        <v xml:space="preserve"> </v>
      </c>
      <c r="N155" s="91"/>
      <c r="O155" s="91"/>
      <c r="P155" s="92"/>
      <c r="Q155" s="93" t="str">
        <f t="shared" si="25"/>
        <v xml:space="preserve"> </v>
      </c>
      <c r="R155" s="94"/>
      <c r="S155" s="95">
        <f t="shared" si="21"/>
        <v>0</v>
      </c>
      <c r="T155" s="95"/>
      <c r="U155" s="96">
        <f t="shared" si="22"/>
        <v>0</v>
      </c>
      <c r="V155" s="96"/>
      <c r="W155" s="96"/>
      <c r="X155" s="96"/>
      <c r="Y155" s="96">
        <f t="shared" si="23"/>
        <v>0</v>
      </c>
      <c r="Z155" s="96"/>
      <c r="AA155" s="96"/>
      <c r="AB155" s="96"/>
    </row>
    <row r="156" spans="1:28" ht="21.75" customHeight="1">
      <c r="A156" s="13">
        <f>COUNTIF($C$10:C156,C156)</f>
        <v>147</v>
      </c>
      <c r="B156" s="13" t="str">
        <f>IF(C156="","",SUMIF($A$10:$A156,1))</f>
        <v/>
      </c>
      <c r="C156" s="1" t="str">
        <f t="shared" si="14"/>
        <v/>
      </c>
      <c r="D156" s="30">
        <v>147</v>
      </c>
      <c r="E156" s="47"/>
      <c r="F156" s="52"/>
      <c r="G156" s="47"/>
      <c r="H156" s="50"/>
      <c r="I156" s="50"/>
      <c r="J156" s="33" t="str">
        <f t="shared" si="20"/>
        <v xml:space="preserve"> </v>
      </c>
      <c r="L156" s="29">
        <v>106</v>
      </c>
      <c r="M156" s="90" t="str">
        <f t="shared" si="24"/>
        <v xml:space="preserve"> </v>
      </c>
      <c r="N156" s="91"/>
      <c r="O156" s="91"/>
      <c r="P156" s="92"/>
      <c r="Q156" s="93" t="str">
        <f t="shared" si="25"/>
        <v xml:space="preserve"> </v>
      </c>
      <c r="R156" s="94"/>
      <c r="S156" s="95">
        <f t="shared" si="21"/>
        <v>0</v>
      </c>
      <c r="T156" s="95"/>
      <c r="U156" s="96">
        <f t="shared" si="22"/>
        <v>0</v>
      </c>
      <c r="V156" s="96"/>
      <c r="W156" s="96"/>
      <c r="X156" s="96"/>
      <c r="Y156" s="96">
        <f t="shared" si="23"/>
        <v>0</v>
      </c>
      <c r="Z156" s="96"/>
      <c r="AA156" s="96"/>
      <c r="AB156" s="96"/>
    </row>
    <row r="157" spans="1:28" ht="21.75" customHeight="1">
      <c r="A157" s="13">
        <f>COUNTIF($C$10:C157,C157)</f>
        <v>148</v>
      </c>
      <c r="B157" s="13" t="str">
        <f>IF(C157="","",SUMIF($A$10:$A157,1))</f>
        <v/>
      </c>
      <c r="C157" s="1" t="str">
        <f t="shared" si="14"/>
        <v/>
      </c>
      <c r="D157" s="30">
        <v>148</v>
      </c>
      <c r="E157" s="47"/>
      <c r="F157" s="52"/>
      <c r="G157" s="47"/>
      <c r="H157" s="50"/>
      <c r="I157" s="50"/>
      <c r="J157" s="33" t="str">
        <f t="shared" si="20"/>
        <v xml:space="preserve"> </v>
      </c>
      <c r="L157" s="29">
        <v>107</v>
      </c>
      <c r="M157" s="90" t="str">
        <f t="shared" si="24"/>
        <v xml:space="preserve"> </v>
      </c>
      <c r="N157" s="91"/>
      <c r="O157" s="91"/>
      <c r="P157" s="92"/>
      <c r="Q157" s="93" t="str">
        <f t="shared" si="25"/>
        <v xml:space="preserve"> </v>
      </c>
      <c r="R157" s="94"/>
      <c r="S157" s="95">
        <f t="shared" si="21"/>
        <v>0</v>
      </c>
      <c r="T157" s="95"/>
      <c r="U157" s="96">
        <f t="shared" si="22"/>
        <v>0</v>
      </c>
      <c r="V157" s="96"/>
      <c r="W157" s="96"/>
      <c r="X157" s="96"/>
      <c r="Y157" s="96">
        <f t="shared" si="23"/>
        <v>0</v>
      </c>
      <c r="Z157" s="96"/>
      <c r="AA157" s="96"/>
      <c r="AB157" s="96"/>
    </row>
    <row r="158" spans="1:28" ht="21.75" customHeight="1">
      <c r="A158" s="13">
        <f>COUNTIF($C$10:C158,C158)</f>
        <v>149</v>
      </c>
      <c r="B158" s="13" t="str">
        <f>IF(C158="","",SUMIF($A$10:$A158,1))</f>
        <v/>
      </c>
      <c r="C158" s="1" t="str">
        <f t="shared" si="14"/>
        <v/>
      </c>
      <c r="D158" s="30">
        <v>149</v>
      </c>
      <c r="E158" s="47"/>
      <c r="F158" s="52"/>
      <c r="G158" s="47"/>
      <c r="H158" s="50"/>
      <c r="I158" s="50"/>
      <c r="J158" s="33" t="str">
        <f t="shared" si="20"/>
        <v xml:space="preserve"> </v>
      </c>
      <c r="L158" s="29">
        <v>108</v>
      </c>
      <c r="M158" s="90" t="str">
        <f t="shared" si="24"/>
        <v xml:space="preserve"> </v>
      </c>
      <c r="N158" s="91"/>
      <c r="O158" s="91"/>
      <c r="P158" s="92"/>
      <c r="Q158" s="93" t="str">
        <f t="shared" si="25"/>
        <v xml:space="preserve"> </v>
      </c>
      <c r="R158" s="94"/>
      <c r="S158" s="95">
        <f t="shared" si="21"/>
        <v>0</v>
      </c>
      <c r="T158" s="95"/>
      <c r="U158" s="96">
        <f t="shared" si="22"/>
        <v>0</v>
      </c>
      <c r="V158" s="96"/>
      <c r="W158" s="96"/>
      <c r="X158" s="96"/>
      <c r="Y158" s="96">
        <f t="shared" si="23"/>
        <v>0</v>
      </c>
      <c r="Z158" s="96"/>
      <c r="AA158" s="96"/>
      <c r="AB158" s="96"/>
    </row>
    <row r="159" spans="1:28" ht="21.75" customHeight="1">
      <c r="A159" s="13">
        <f>COUNTIF($C$10:C159,C159)</f>
        <v>150</v>
      </c>
      <c r="B159" s="13" t="str">
        <f>IF(C159="","",SUMIF($A$10:$A159,1))</f>
        <v/>
      </c>
      <c r="C159" s="1" t="str">
        <f t="shared" si="14"/>
        <v/>
      </c>
      <c r="D159" s="30">
        <v>150</v>
      </c>
      <c r="E159" s="47"/>
      <c r="F159" s="52"/>
      <c r="G159" s="47"/>
      <c r="H159" s="50"/>
      <c r="I159" s="50"/>
      <c r="J159" s="33" t="str">
        <f t="shared" si="20"/>
        <v xml:space="preserve"> </v>
      </c>
      <c r="L159" s="29">
        <v>109</v>
      </c>
      <c r="M159" s="90" t="str">
        <f t="shared" si="24"/>
        <v xml:space="preserve"> </v>
      </c>
      <c r="N159" s="91"/>
      <c r="O159" s="91"/>
      <c r="P159" s="92"/>
      <c r="Q159" s="93" t="str">
        <f t="shared" si="25"/>
        <v xml:space="preserve"> </v>
      </c>
      <c r="R159" s="94"/>
      <c r="S159" s="95">
        <f t="shared" si="21"/>
        <v>0</v>
      </c>
      <c r="T159" s="95"/>
      <c r="U159" s="96">
        <f t="shared" si="22"/>
        <v>0</v>
      </c>
      <c r="V159" s="96"/>
      <c r="W159" s="96"/>
      <c r="X159" s="96"/>
      <c r="Y159" s="96">
        <f t="shared" si="23"/>
        <v>0</v>
      </c>
      <c r="Z159" s="96"/>
      <c r="AA159" s="96"/>
      <c r="AB159" s="96"/>
    </row>
    <row r="160" spans="1:28" ht="21.75" customHeight="1">
      <c r="A160" s="13">
        <f>COUNTIF($C$10:C160,C160)</f>
        <v>151</v>
      </c>
      <c r="B160" s="13" t="str">
        <f>IF(C160="","",SUMIF($A$10:$A160,1))</f>
        <v/>
      </c>
      <c r="C160" s="1" t="str">
        <f t="shared" si="14"/>
        <v/>
      </c>
      <c r="D160" s="30">
        <v>151</v>
      </c>
      <c r="E160" s="47"/>
      <c r="F160" s="52"/>
      <c r="G160" s="47"/>
      <c r="H160" s="50"/>
      <c r="I160" s="50"/>
      <c r="J160" s="33" t="str">
        <f t="shared" si="20"/>
        <v xml:space="preserve"> </v>
      </c>
      <c r="L160" s="29">
        <v>110</v>
      </c>
      <c r="M160" s="90" t="str">
        <f t="shared" si="24"/>
        <v xml:space="preserve"> </v>
      </c>
      <c r="N160" s="91"/>
      <c r="O160" s="91"/>
      <c r="P160" s="92"/>
      <c r="Q160" s="93" t="str">
        <f t="shared" si="25"/>
        <v xml:space="preserve"> </v>
      </c>
      <c r="R160" s="94"/>
      <c r="S160" s="95">
        <f t="shared" si="21"/>
        <v>0</v>
      </c>
      <c r="T160" s="95"/>
      <c r="U160" s="96">
        <f t="shared" si="22"/>
        <v>0</v>
      </c>
      <c r="V160" s="96"/>
      <c r="W160" s="96"/>
      <c r="X160" s="96"/>
      <c r="Y160" s="96">
        <f t="shared" si="23"/>
        <v>0</v>
      </c>
      <c r="Z160" s="96"/>
      <c r="AA160" s="96"/>
      <c r="AB160" s="96"/>
    </row>
    <row r="161" spans="1:28" ht="21.75" customHeight="1">
      <c r="A161" s="13">
        <f>COUNTIF($C$10:C161,C161)</f>
        <v>152</v>
      </c>
      <c r="B161" s="13" t="str">
        <f>IF(C161="","",SUMIF($A$10:$A161,1))</f>
        <v/>
      </c>
      <c r="C161" s="1" t="str">
        <f t="shared" si="14"/>
        <v/>
      </c>
      <c r="D161" s="30">
        <v>152</v>
      </c>
      <c r="E161" s="47"/>
      <c r="F161" s="52"/>
      <c r="G161" s="47"/>
      <c r="H161" s="50"/>
      <c r="I161" s="50"/>
      <c r="J161" s="33" t="str">
        <f t="shared" si="20"/>
        <v xml:space="preserve"> </v>
      </c>
      <c r="L161" s="29">
        <v>111</v>
      </c>
      <c r="M161" s="90" t="str">
        <f t="shared" si="24"/>
        <v xml:space="preserve"> </v>
      </c>
      <c r="N161" s="91"/>
      <c r="O161" s="91"/>
      <c r="P161" s="92"/>
      <c r="Q161" s="93" t="str">
        <f t="shared" si="25"/>
        <v xml:space="preserve"> </v>
      </c>
      <c r="R161" s="94"/>
      <c r="S161" s="95">
        <f t="shared" si="21"/>
        <v>0</v>
      </c>
      <c r="T161" s="95"/>
      <c r="U161" s="96">
        <f t="shared" si="22"/>
        <v>0</v>
      </c>
      <c r="V161" s="96"/>
      <c r="W161" s="96"/>
      <c r="X161" s="96"/>
      <c r="Y161" s="96">
        <f t="shared" si="23"/>
        <v>0</v>
      </c>
      <c r="Z161" s="96"/>
      <c r="AA161" s="96"/>
      <c r="AB161" s="96"/>
    </row>
    <row r="162" spans="1:28" ht="21.75" customHeight="1">
      <c r="A162" s="13">
        <f>COUNTIF($C$10:C162,C162)</f>
        <v>153</v>
      </c>
      <c r="B162" s="13" t="str">
        <f>IF(C162="","",SUMIF($A$10:$A162,1))</f>
        <v/>
      </c>
      <c r="C162" s="1" t="str">
        <f t="shared" si="14"/>
        <v/>
      </c>
      <c r="D162" s="30">
        <v>153</v>
      </c>
      <c r="E162" s="47"/>
      <c r="F162" s="52"/>
      <c r="G162" s="47"/>
      <c r="H162" s="50"/>
      <c r="I162" s="50"/>
      <c r="J162" s="33" t="str">
        <f t="shared" si="20"/>
        <v xml:space="preserve"> </v>
      </c>
      <c r="L162" s="29">
        <v>112</v>
      </c>
      <c r="M162" s="90" t="str">
        <f t="shared" si="24"/>
        <v xml:space="preserve"> </v>
      </c>
      <c r="N162" s="91"/>
      <c r="O162" s="91"/>
      <c r="P162" s="92"/>
      <c r="Q162" s="93" t="str">
        <f t="shared" si="25"/>
        <v xml:space="preserve"> </v>
      </c>
      <c r="R162" s="94"/>
      <c r="S162" s="95">
        <f t="shared" si="21"/>
        <v>0</v>
      </c>
      <c r="T162" s="95"/>
      <c r="U162" s="96">
        <f t="shared" si="22"/>
        <v>0</v>
      </c>
      <c r="V162" s="96"/>
      <c r="W162" s="96"/>
      <c r="X162" s="96"/>
      <c r="Y162" s="96">
        <f t="shared" si="23"/>
        <v>0</v>
      </c>
      <c r="Z162" s="96"/>
      <c r="AA162" s="96"/>
      <c r="AB162" s="96"/>
    </row>
    <row r="163" spans="1:28" ht="21.75" customHeight="1">
      <c r="A163" s="13">
        <f>COUNTIF($C$10:C163,C163)</f>
        <v>154</v>
      </c>
      <c r="B163" s="13" t="str">
        <f>IF(C163="","",SUMIF($A$10:$A163,1))</f>
        <v/>
      </c>
      <c r="C163" s="1" t="str">
        <f t="shared" si="14"/>
        <v/>
      </c>
      <c r="D163" s="30">
        <v>154</v>
      </c>
      <c r="E163" s="47"/>
      <c r="F163" s="52"/>
      <c r="G163" s="47"/>
      <c r="H163" s="50"/>
      <c r="I163" s="50"/>
      <c r="J163" s="33" t="str">
        <f t="shared" si="20"/>
        <v xml:space="preserve"> </v>
      </c>
      <c r="L163" s="29">
        <v>113</v>
      </c>
      <c r="M163" s="90" t="str">
        <f t="shared" si="24"/>
        <v xml:space="preserve"> </v>
      </c>
      <c r="N163" s="91"/>
      <c r="O163" s="91"/>
      <c r="P163" s="92"/>
      <c r="Q163" s="93" t="str">
        <f t="shared" si="25"/>
        <v xml:space="preserve"> </v>
      </c>
      <c r="R163" s="94"/>
      <c r="S163" s="95">
        <f t="shared" si="21"/>
        <v>0</v>
      </c>
      <c r="T163" s="95"/>
      <c r="U163" s="96">
        <f t="shared" si="22"/>
        <v>0</v>
      </c>
      <c r="V163" s="96"/>
      <c r="W163" s="96"/>
      <c r="X163" s="96"/>
      <c r="Y163" s="96">
        <f t="shared" si="23"/>
        <v>0</v>
      </c>
      <c r="Z163" s="96"/>
      <c r="AA163" s="96"/>
      <c r="AB163" s="96"/>
    </row>
    <row r="164" spans="1:28" ht="21.75" customHeight="1">
      <c r="A164" s="13">
        <f>COUNTIF($C$10:C164,C164)</f>
        <v>155</v>
      </c>
      <c r="B164" s="13" t="str">
        <f>IF(C164="","",SUMIF($A$10:$A164,1))</f>
        <v/>
      </c>
      <c r="C164" s="1" t="str">
        <f t="shared" si="14"/>
        <v/>
      </c>
      <c r="D164" s="30">
        <v>155</v>
      </c>
      <c r="E164" s="47"/>
      <c r="F164" s="52"/>
      <c r="G164" s="47"/>
      <c r="H164" s="50"/>
      <c r="I164" s="50"/>
      <c r="J164" s="33" t="str">
        <f t="shared" si="20"/>
        <v xml:space="preserve"> </v>
      </c>
      <c r="L164" s="29">
        <v>114</v>
      </c>
      <c r="M164" s="90" t="str">
        <f t="shared" si="24"/>
        <v xml:space="preserve"> </v>
      </c>
      <c r="N164" s="91"/>
      <c r="O164" s="91"/>
      <c r="P164" s="92"/>
      <c r="Q164" s="93" t="str">
        <f t="shared" si="25"/>
        <v xml:space="preserve"> </v>
      </c>
      <c r="R164" s="94"/>
      <c r="S164" s="95">
        <f t="shared" si="21"/>
        <v>0</v>
      </c>
      <c r="T164" s="95"/>
      <c r="U164" s="96">
        <f t="shared" si="22"/>
        <v>0</v>
      </c>
      <c r="V164" s="96"/>
      <c r="W164" s="96"/>
      <c r="X164" s="96"/>
      <c r="Y164" s="96">
        <f t="shared" si="23"/>
        <v>0</v>
      </c>
      <c r="Z164" s="96"/>
      <c r="AA164" s="96"/>
      <c r="AB164" s="96"/>
    </row>
    <row r="165" spans="1:28" ht="21.75" customHeight="1">
      <c r="A165" s="13">
        <f>COUNTIF($C$10:C165,C165)</f>
        <v>156</v>
      </c>
      <c r="B165" s="13" t="str">
        <f>IF(C165="","",SUMIF($A$10:$A165,1))</f>
        <v/>
      </c>
      <c r="C165" s="1" t="str">
        <f t="shared" si="14"/>
        <v/>
      </c>
      <c r="D165" s="30">
        <v>156</v>
      </c>
      <c r="E165" s="47"/>
      <c r="F165" s="52"/>
      <c r="G165" s="47"/>
      <c r="H165" s="50"/>
      <c r="I165" s="50"/>
      <c r="J165" s="33" t="str">
        <f t="shared" si="20"/>
        <v xml:space="preserve"> </v>
      </c>
      <c r="L165" s="29">
        <v>115</v>
      </c>
      <c r="M165" s="90" t="str">
        <f t="shared" si="24"/>
        <v xml:space="preserve"> </v>
      </c>
      <c r="N165" s="91"/>
      <c r="O165" s="91"/>
      <c r="P165" s="92"/>
      <c r="Q165" s="93" t="str">
        <f t="shared" si="25"/>
        <v xml:space="preserve"> </v>
      </c>
      <c r="R165" s="94"/>
      <c r="S165" s="95">
        <f t="shared" si="21"/>
        <v>0</v>
      </c>
      <c r="T165" s="95"/>
      <c r="U165" s="96">
        <f t="shared" si="22"/>
        <v>0</v>
      </c>
      <c r="V165" s="96"/>
      <c r="W165" s="96"/>
      <c r="X165" s="96"/>
      <c r="Y165" s="96">
        <f t="shared" si="23"/>
        <v>0</v>
      </c>
      <c r="Z165" s="96"/>
      <c r="AA165" s="96"/>
      <c r="AB165" s="96"/>
    </row>
    <row r="166" spans="1:28" ht="21.75" customHeight="1">
      <c r="A166" s="13">
        <f>COUNTIF($C$10:C166,C166)</f>
        <v>157</v>
      </c>
      <c r="B166" s="13" t="str">
        <f>IF(C166="","",SUMIF($A$10:$A166,1))</f>
        <v/>
      </c>
      <c r="C166" s="1" t="str">
        <f t="shared" si="14"/>
        <v/>
      </c>
      <c r="D166" s="30">
        <v>157</v>
      </c>
      <c r="E166" s="47"/>
      <c r="F166" s="52"/>
      <c r="G166" s="47"/>
      <c r="H166" s="50"/>
      <c r="I166" s="50"/>
      <c r="J166" s="33" t="str">
        <f t="shared" si="20"/>
        <v xml:space="preserve"> </v>
      </c>
      <c r="L166" s="29">
        <v>116</v>
      </c>
      <c r="M166" s="90" t="str">
        <f t="shared" si="24"/>
        <v xml:space="preserve"> </v>
      </c>
      <c r="N166" s="91"/>
      <c r="O166" s="91"/>
      <c r="P166" s="92"/>
      <c r="Q166" s="93" t="str">
        <f t="shared" si="25"/>
        <v xml:space="preserve"> </v>
      </c>
      <c r="R166" s="94"/>
      <c r="S166" s="95">
        <f t="shared" si="21"/>
        <v>0</v>
      </c>
      <c r="T166" s="95"/>
      <c r="U166" s="96">
        <f t="shared" si="22"/>
        <v>0</v>
      </c>
      <c r="V166" s="96"/>
      <c r="W166" s="96"/>
      <c r="X166" s="96"/>
      <c r="Y166" s="96">
        <f t="shared" si="23"/>
        <v>0</v>
      </c>
      <c r="Z166" s="96"/>
      <c r="AA166" s="96"/>
      <c r="AB166" s="96"/>
    </row>
    <row r="167" spans="1:28" ht="21.75" customHeight="1">
      <c r="A167" s="13">
        <f>COUNTIF($C$10:C167,C167)</f>
        <v>158</v>
      </c>
      <c r="B167" s="13" t="str">
        <f>IF(C167="","",SUMIF($A$10:$A167,1))</f>
        <v/>
      </c>
      <c r="C167" s="1" t="str">
        <f t="shared" si="14"/>
        <v/>
      </c>
      <c r="D167" s="30">
        <v>158</v>
      </c>
      <c r="E167" s="47"/>
      <c r="F167" s="52"/>
      <c r="G167" s="47"/>
      <c r="H167" s="50"/>
      <c r="I167" s="50"/>
      <c r="J167" s="33" t="str">
        <f t="shared" si="20"/>
        <v xml:space="preserve"> </v>
      </c>
      <c r="L167" s="29">
        <v>117</v>
      </c>
      <c r="M167" s="90" t="str">
        <f t="shared" si="24"/>
        <v xml:space="preserve"> </v>
      </c>
      <c r="N167" s="91"/>
      <c r="O167" s="91"/>
      <c r="P167" s="92"/>
      <c r="Q167" s="93" t="str">
        <f t="shared" si="25"/>
        <v xml:space="preserve"> </v>
      </c>
      <c r="R167" s="94"/>
      <c r="S167" s="95">
        <f t="shared" si="21"/>
        <v>0</v>
      </c>
      <c r="T167" s="95"/>
      <c r="U167" s="96">
        <f t="shared" si="22"/>
        <v>0</v>
      </c>
      <c r="V167" s="96"/>
      <c r="W167" s="96"/>
      <c r="X167" s="96"/>
      <c r="Y167" s="96">
        <f t="shared" si="23"/>
        <v>0</v>
      </c>
      <c r="Z167" s="96"/>
      <c r="AA167" s="96"/>
      <c r="AB167" s="96"/>
    </row>
    <row r="168" spans="1:28" ht="21.75" customHeight="1">
      <c r="A168" s="13">
        <f>COUNTIF($C$10:C168,C168)</f>
        <v>159</v>
      </c>
      <c r="B168" s="13" t="str">
        <f>IF(C168="","",SUMIF($A$10:$A168,1))</f>
        <v/>
      </c>
      <c r="C168" s="1" t="str">
        <f t="shared" ref="C168:C231" si="26">F168&amp;G168</f>
        <v/>
      </c>
      <c r="D168" s="30">
        <v>159</v>
      </c>
      <c r="E168" s="47"/>
      <c r="F168" s="52"/>
      <c r="G168" s="47"/>
      <c r="H168" s="50"/>
      <c r="I168" s="50"/>
      <c r="J168" s="33" t="str">
        <f t="shared" si="20"/>
        <v xml:space="preserve"> </v>
      </c>
      <c r="L168" s="29">
        <v>118</v>
      </c>
      <c r="M168" s="90" t="str">
        <f t="shared" si="24"/>
        <v xml:space="preserve"> </v>
      </c>
      <c r="N168" s="91"/>
      <c r="O168" s="91"/>
      <c r="P168" s="92"/>
      <c r="Q168" s="93" t="str">
        <f t="shared" si="25"/>
        <v xml:space="preserve"> </v>
      </c>
      <c r="R168" s="94"/>
      <c r="S168" s="95">
        <f t="shared" si="21"/>
        <v>0</v>
      </c>
      <c r="T168" s="95"/>
      <c r="U168" s="96">
        <f t="shared" si="22"/>
        <v>0</v>
      </c>
      <c r="V168" s="96"/>
      <c r="W168" s="96"/>
      <c r="X168" s="96"/>
      <c r="Y168" s="96">
        <f t="shared" si="23"/>
        <v>0</v>
      </c>
      <c r="Z168" s="96"/>
      <c r="AA168" s="96"/>
      <c r="AB168" s="96"/>
    </row>
    <row r="169" spans="1:28" ht="21.75" customHeight="1">
      <c r="A169" s="13">
        <f>COUNTIF($C$10:C169,C169)</f>
        <v>160</v>
      </c>
      <c r="B169" s="13" t="str">
        <f>IF(C169="","",SUMIF($A$10:$A169,1))</f>
        <v/>
      </c>
      <c r="C169" s="1" t="str">
        <f t="shared" si="26"/>
        <v/>
      </c>
      <c r="D169" s="30">
        <v>160</v>
      </c>
      <c r="E169" s="47"/>
      <c r="F169" s="52"/>
      <c r="G169" s="47"/>
      <c r="H169" s="50"/>
      <c r="I169" s="50"/>
      <c r="J169" s="33" t="str">
        <f t="shared" si="20"/>
        <v xml:space="preserve"> </v>
      </c>
      <c r="L169" s="29">
        <v>119</v>
      </c>
      <c r="M169" s="90" t="str">
        <f t="shared" si="24"/>
        <v xml:space="preserve"> </v>
      </c>
      <c r="N169" s="91"/>
      <c r="O169" s="91"/>
      <c r="P169" s="92"/>
      <c r="Q169" s="93" t="str">
        <f t="shared" si="25"/>
        <v xml:space="preserve"> </v>
      </c>
      <c r="R169" s="94"/>
      <c r="S169" s="95">
        <f t="shared" si="21"/>
        <v>0</v>
      </c>
      <c r="T169" s="95"/>
      <c r="U169" s="96">
        <f t="shared" si="22"/>
        <v>0</v>
      </c>
      <c r="V169" s="96"/>
      <c r="W169" s="96"/>
      <c r="X169" s="96"/>
      <c r="Y169" s="96">
        <f t="shared" si="23"/>
        <v>0</v>
      </c>
      <c r="Z169" s="96"/>
      <c r="AA169" s="96"/>
      <c r="AB169" s="96"/>
    </row>
    <row r="170" spans="1:28" ht="21.75" customHeight="1">
      <c r="A170" s="13">
        <f>COUNTIF($C$10:C170,C170)</f>
        <v>161</v>
      </c>
      <c r="B170" s="13" t="str">
        <f>IF(C170="","",SUMIF($A$10:$A170,1))</f>
        <v/>
      </c>
      <c r="C170" s="1" t="str">
        <f t="shared" si="26"/>
        <v/>
      </c>
      <c r="D170" s="30">
        <v>161</v>
      </c>
      <c r="E170" s="47"/>
      <c r="F170" s="52"/>
      <c r="G170" s="47"/>
      <c r="H170" s="50"/>
      <c r="I170" s="50"/>
      <c r="J170" s="33" t="str">
        <f t="shared" si="20"/>
        <v xml:space="preserve"> </v>
      </c>
      <c r="L170" s="30">
        <v>120</v>
      </c>
      <c r="M170" s="90" t="str">
        <f t="shared" si="24"/>
        <v xml:space="preserve"> </v>
      </c>
      <c r="N170" s="91"/>
      <c r="O170" s="91"/>
      <c r="P170" s="92"/>
      <c r="Q170" s="93" t="str">
        <f t="shared" si="25"/>
        <v xml:space="preserve"> </v>
      </c>
      <c r="R170" s="94"/>
      <c r="S170" s="95">
        <f t="shared" si="21"/>
        <v>0</v>
      </c>
      <c r="T170" s="95"/>
      <c r="U170" s="96">
        <f t="shared" si="22"/>
        <v>0</v>
      </c>
      <c r="V170" s="96"/>
      <c r="W170" s="96"/>
      <c r="X170" s="96"/>
      <c r="Y170" s="96">
        <f t="shared" si="23"/>
        <v>0</v>
      </c>
      <c r="Z170" s="96"/>
      <c r="AA170" s="96"/>
      <c r="AB170" s="96"/>
    </row>
    <row r="171" spans="1:28" ht="21.75" customHeight="1">
      <c r="A171" s="13">
        <f>COUNTIF($C$10:C171,C171)</f>
        <v>162</v>
      </c>
      <c r="B171" s="13" t="str">
        <f>IF(C171="","",SUMIF($A$10:$A171,1))</f>
        <v/>
      </c>
      <c r="C171" s="1" t="str">
        <f t="shared" si="26"/>
        <v/>
      </c>
      <c r="D171" s="30">
        <v>162</v>
      </c>
      <c r="E171" s="47"/>
      <c r="F171" s="52"/>
      <c r="G171" s="47"/>
      <c r="H171" s="50"/>
      <c r="I171" s="50"/>
      <c r="J171" s="33" t="str">
        <f t="shared" si="20"/>
        <v xml:space="preserve"> </v>
      </c>
      <c r="L171" s="100" t="s">
        <v>28</v>
      </c>
      <c r="M171" s="100"/>
      <c r="N171" s="100"/>
      <c r="O171" s="100"/>
      <c r="P171" s="100"/>
      <c r="Q171" s="100"/>
      <c r="R171" s="100"/>
      <c r="S171" s="98">
        <f>SUM(S141:T170)</f>
        <v>0</v>
      </c>
      <c r="T171" s="98"/>
      <c r="U171" s="99">
        <f>SUM(U141:X170)</f>
        <v>0</v>
      </c>
      <c r="V171" s="99"/>
      <c r="W171" s="99"/>
      <c r="X171" s="99"/>
      <c r="Y171" s="99">
        <f>SUM(Y141:AB170)</f>
        <v>0</v>
      </c>
      <c r="Z171" s="99"/>
      <c r="AA171" s="99"/>
      <c r="AB171" s="99"/>
    </row>
    <row r="172" spans="1:28" ht="21.75" customHeight="1">
      <c r="A172" s="13">
        <f>COUNTIF($C$10:C172,C172)</f>
        <v>163</v>
      </c>
      <c r="B172" s="13" t="str">
        <f>IF(C172="","",SUMIF($A$10:$A172,1))</f>
        <v/>
      </c>
      <c r="C172" s="1" t="str">
        <f t="shared" si="26"/>
        <v/>
      </c>
      <c r="D172" s="30">
        <v>163</v>
      </c>
      <c r="E172" s="47"/>
      <c r="F172" s="52"/>
      <c r="G172" s="47"/>
      <c r="H172" s="50"/>
      <c r="I172" s="50"/>
      <c r="J172" s="33" t="str">
        <f t="shared" si="20"/>
        <v xml:space="preserve"> </v>
      </c>
      <c r="L172" s="29">
        <v>121</v>
      </c>
      <c r="M172" s="101" t="str">
        <f>IFERROR(VLOOKUP(J172,$C$10:$I$1009,5,FALSE)," ")</f>
        <v xml:space="preserve"> </v>
      </c>
      <c r="N172" s="101"/>
      <c r="O172" s="101"/>
      <c r="P172" s="101"/>
      <c r="Q172" s="102" t="str">
        <f>IFERROR(INDEX($F$10:$F$1009,MATCH(L172,$B$10:$B$1009,0))," ")</f>
        <v xml:space="preserve"> </v>
      </c>
      <c r="R172" s="102"/>
      <c r="S172" s="95">
        <f t="shared" ref="S172:S201" si="27">IFERROR(IF(J172="",,COUNTIF(C:C,J172)),"")</f>
        <v>0</v>
      </c>
      <c r="T172" s="95"/>
      <c r="U172" s="96">
        <f t="shared" ref="U172:U201" si="28">IFERROR(IF(J172=0,,SUMIF(C:C,J172,H:H)),"")</f>
        <v>0</v>
      </c>
      <c r="V172" s="96"/>
      <c r="W172" s="96"/>
      <c r="X172" s="96"/>
      <c r="Y172" s="96">
        <f t="shared" ref="Y172:Y201" si="29">IFERROR(IF(J172=0,,SUMIF(C:C,J172,I:I)),"")</f>
        <v>0</v>
      </c>
      <c r="Z172" s="96"/>
      <c r="AA172" s="96"/>
      <c r="AB172" s="96"/>
    </row>
    <row r="173" spans="1:28" ht="21.75" customHeight="1">
      <c r="A173" s="13">
        <f>COUNTIF($C$10:C173,C173)</f>
        <v>164</v>
      </c>
      <c r="B173" s="13" t="str">
        <f>IF(C173="","",SUMIF($A$10:$A173,1))</f>
        <v/>
      </c>
      <c r="C173" s="1" t="str">
        <f t="shared" si="26"/>
        <v/>
      </c>
      <c r="D173" s="30">
        <v>164</v>
      </c>
      <c r="E173" s="47"/>
      <c r="F173" s="52"/>
      <c r="G173" s="47"/>
      <c r="H173" s="50"/>
      <c r="I173" s="50"/>
      <c r="J173" s="33" t="str">
        <f t="shared" si="20"/>
        <v xml:space="preserve"> </v>
      </c>
      <c r="L173" s="29">
        <v>122</v>
      </c>
      <c r="M173" s="90" t="str">
        <f t="shared" ref="M173:M201" si="30">IFERROR(VLOOKUP(J173,$C$10:$I$1009,5,FALSE)," ")</f>
        <v xml:space="preserve"> </v>
      </c>
      <c r="N173" s="91"/>
      <c r="O173" s="91"/>
      <c r="P173" s="92"/>
      <c r="Q173" s="93" t="str">
        <f t="shared" ref="Q173:Q201" si="31">IFERROR(INDEX($F$10:$F$1009,MATCH(L173,$B$10:$B$1009,0))," ")</f>
        <v xml:space="preserve"> </v>
      </c>
      <c r="R173" s="94"/>
      <c r="S173" s="95">
        <f t="shared" si="27"/>
        <v>0</v>
      </c>
      <c r="T173" s="95"/>
      <c r="U173" s="96">
        <f t="shared" si="28"/>
        <v>0</v>
      </c>
      <c r="V173" s="96"/>
      <c r="W173" s="96"/>
      <c r="X173" s="96"/>
      <c r="Y173" s="96">
        <f t="shared" si="29"/>
        <v>0</v>
      </c>
      <c r="Z173" s="96"/>
      <c r="AA173" s="96"/>
      <c r="AB173" s="96"/>
    </row>
    <row r="174" spans="1:28" ht="21.75" customHeight="1">
      <c r="A174" s="13">
        <f>COUNTIF($C$10:C174,C174)</f>
        <v>165</v>
      </c>
      <c r="B174" s="13" t="str">
        <f>IF(C174="","",SUMIF($A$10:$A174,1))</f>
        <v/>
      </c>
      <c r="C174" s="1" t="str">
        <f t="shared" si="26"/>
        <v/>
      </c>
      <c r="D174" s="30">
        <v>165</v>
      </c>
      <c r="E174" s="47"/>
      <c r="F174" s="52"/>
      <c r="G174" s="47"/>
      <c r="H174" s="50"/>
      <c r="I174" s="50"/>
      <c r="J174" s="33" t="str">
        <f t="shared" si="20"/>
        <v xml:space="preserve"> </v>
      </c>
      <c r="L174" s="29">
        <v>123</v>
      </c>
      <c r="M174" s="90" t="str">
        <f t="shared" si="30"/>
        <v xml:space="preserve"> </v>
      </c>
      <c r="N174" s="91"/>
      <c r="O174" s="91"/>
      <c r="P174" s="92"/>
      <c r="Q174" s="93" t="str">
        <f t="shared" si="31"/>
        <v xml:space="preserve"> </v>
      </c>
      <c r="R174" s="94"/>
      <c r="S174" s="95">
        <f t="shared" si="27"/>
        <v>0</v>
      </c>
      <c r="T174" s="95"/>
      <c r="U174" s="96">
        <f t="shared" si="28"/>
        <v>0</v>
      </c>
      <c r="V174" s="96"/>
      <c r="W174" s="96"/>
      <c r="X174" s="96"/>
      <c r="Y174" s="96">
        <f t="shared" si="29"/>
        <v>0</v>
      </c>
      <c r="Z174" s="96"/>
      <c r="AA174" s="96"/>
      <c r="AB174" s="96"/>
    </row>
    <row r="175" spans="1:28" ht="21.75" customHeight="1">
      <c r="A175" s="13">
        <f>COUNTIF($C$10:C175,C175)</f>
        <v>166</v>
      </c>
      <c r="B175" s="13" t="str">
        <f>IF(C175="","",SUMIF($A$10:$A175,1))</f>
        <v/>
      </c>
      <c r="C175" s="1" t="str">
        <f t="shared" si="26"/>
        <v/>
      </c>
      <c r="D175" s="30">
        <v>166</v>
      </c>
      <c r="E175" s="47"/>
      <c r="F175" s="52"/>
      <c r="G175" s="47"/>
      <c r="H175" s="50"/>
      <c r="I175" s="50"/>
      <c r="J175" s="33" t="str">
        <f t="shared" si="20"/>
        <v xml:space="preserve"> </v>
      </c>
      <c r="L175" s="29">
        <v>124</v>
      </c>
      <c r="M175" s="90" t="str">
        <f t="shared" si="30"/>
        <v xml:space="preserve"> </v>
      </c>
      <c r="N175" s="91"/>
      <c r="O175" s="91"/>
      <c r="P175" s="92"/>
      <c r="Q175" s="93" t="str">
        <f t="shared" si="31"/>
        <v xml:space="preserve"> </v>
      </c>
      <c r="R175" s="94"/>
      <c r="S175" s="95">
        <f t="shared" si="27"/>
        <v>0</v>
      </c>
      <c r="T175" s="95"/>
      <c r="U175" s="96">
        <f t="shared" si="28"/>
        <v>0</v>
      </c>
      <c r="V175" s="96"/>
      <c r="W175" s="96"/>
      <c r="X175" s="96"/>
      <c r="Y175" s="96">
        <f t="shared" si="29"/>
        <v>0</v>
      </c>
      <c r="Z175" s="96"/>
      <c r="AA175" s="96"/>
      <c r="AB175" s="96"/>
    </row>
    <row r="176" spans="1:28" ht="21.75" customHeight="1">
      <c r="A176" s="13">
        <f>COUNTIF($C$10:C176,C176)</f>
        <v>167</v>
      </c>
      <c r="B176" s="13" t="str">
        <f>IF(C176="","",SUMIF($A$10:$A176,1))</f>
        <v/>
      </c>
      <c r="C176" s="1" t="str">
        <f t="shared" si="26"/>
        <v/>
      </c>
      <c r="D176" s="30">
        <v>167</v>
      </c>
      <c r="E176" s="47"/>
      <c r="F176" s="52"/>
      <c r="G176" s="47"/>
      <c r="H176" s="50"/>
      <c r="I176" s="50"/>
      <c r="J176" s="33" t="str">
        <f t="shared" si="20"/>
        <v xml:space="preserve"> </v>
      </c>
      <c r="L176" s="29">
        <v>125</v>
      </c>
      <c r="M176" s="90" t="str">
        <f t="shared" si="30"/>
        <v xml:space="preserve"> </v>
      </c>
      <c r="N176" s="91"/>
      <c r="O176" s="91"/>
      <c r="P176" s="92"/>
      <c r="Q176" s="93" t="str">
        <f t="shared" si="31"/>
        <v xml:space="preserve"> </v>
      </c>
      <c r="R176" s="94"/>
      <c r="S176" s="95">
        <f t="shared" si="27"/>
        <v>0</v>
      </c>
      <c r="T176" s="95"/>
      <c r="U176" s="96">
        <f t="shared" si="28"/>
        <v>0</v>
      </c>
      <c r="V176" s="96"/>
      <c r="W176" s="96"/>
      <c r="X176" s="96"/>
      <c r="Y176" s="96">
        <f t="shared" si="29"/>
        <v>0</v>
      </c>
      <c r="Z176" s="96"/>
      <c r="AA176" s="96"/>
      <c r="AB176" s="96"/>
    </row>
    <row r="177" spans="1:28" ht="21.75" customHeight="1">
      <c r="A177" s="13">
        <f>COUNTIF($C$10:C177,C177)</f>
        <v>168</v>
      </c>
      <c r="B177" s="13" t="str">
        <f>IF(C177="","",SUMIF($A$10:$A177,1))</f>
        <v/>
      </c>
      <c r="C177" s="1" t="str">
        <f t="shared" si="26"/>
        <v/>
      </c>
      <c r="D177" s="30">
        <v>168</v>
      </c>
      <c r="E177" s="47"/>
      <c r="F177" s="52"/>
      <c r="G177" s="47"/>
      <c r="H177" s="50"/>
      <c r="I177" s="50"/>
      <c r="J177" s="33" t="str">
        <f t="shared" si="20"/>
        <v xml:space="preserve"> </v>
      </c>
      <c r="L177" s="29">
        <v>126</v>
      </c>
      <c r="M177" s="90" t="str">
        <f t="shared" si="30"/>
        <v xml:space="preserve"> </v>
      </c>
      <c r="N177" s="91"/>
      <c r="O177" s="91"/>
      <c r="P177" s="92"/>
      <c r="Q177" s="93" t="str">
        <f t="shared" si="31"/>
        <v xml:space="preserve"> </v>
      </c>
      <c r="R177" s="94"/>
      <c r="S177" s="95">
        <f t="shared" si="27"/>
        <v>0</v>
      </c>
      <c r="T177" s="95"/>
      <c r="U177" s="96">
        <f t="shared" si="28"/>
        <v>0</v>
      </c>
      <c r="V177" s="96"/>
      <c r="W177" s="96"/>
      <c r="X177" s="96"/>
      <c r="Y177" s="96">
        <f t="shared" si="29"/>
        <v>0</v>
      </c>
      <c r="Z177" s="96"/>
      <c r="AA177" s="96"/>
      <c r="AB177" s="96"/>
    </row>
    <row r="178" spans="1:28" ht="21.75" customHeight="1">
      <c r="A178" s="13">
        <f>COUNTIF($C$10:C178,C178)</f>
        <v>169</v>
      </c>
      <c r="B178" s="13" t="str">
        <f>IF(C178="","",SUMIF($A$10:$A178,1))</f>
        <v/>
      </c>
      <c r="C178" s="1" t="str">
        <f t="shared" si="26"/>
        <v/>
      </c>
      <c r="D178" s="30">
        <v>169</v>
      </c>
      <c r="E178" s="47"/>
      <c r="F178" s="52"/>
      <c r="G178" s="47"/>
      <c r="H178" s="50"/>
      <c r="I178" s="50"/>
      <c r="J178" s="33" t="str">
        <f t="shared" si="20"/>
        <v xml:space="preserve"> </v>
      </c>
      <c r="L178" s="29">
        <v>127</v>
      </c>
      <c r="M178" s="90" t="str">
        <f t="shared" si="30"/>
        <v xml:space="preserve"> </v>
      </c>
      <c r="N178" s="91"/>
      <c r="O178" s="91"/>
      <c r="P178" s="92"/>
      <c r="Q178" s="93" t="str">
        <f t="shared" si="31"/>
        <v xml:space="preserve"> </v>
      </c>
      <c r="R178" s="94"/>
      <c r="S178" s="95">
        <f t="shared" si="27"/>
        <v>0</v>
      </c>
      <c r="T178" s="95"/>
      <c r="U178" s="96">
        <f t="shared" si="28"/>
        <v>0</v>
      </c>
      <c r="V178" s="96"/>
      <c r="W178" s="96"/>
      <c r="X178" s="96"/>
      <c r="Y178" s="96">
        <f t="shared" si="29"/>
        <v>0</v>
      </c>
      <c r="Z178" s="96"/>
      <c r="AA178" s="96"/>
      <c r="AB178" s="96"/>
    </row>
    <row r="179" spans="1:28" ht="21.75" customHeight="1">
      <c r="A179" s="13">
        <f>COUNTIF($C$10:C179,C179)</f>
        <v>170</v>
      </c>
      <c r="B179" s="13" t="str">
        <f>IF(C179="","",SUMIF($A$10:$A179,1))</f>
        <v/>
      </c>
      <c r="C179" s="1" t="str">
        <f t="shared" si="26"/>
        <v/>
      </c>
      <c r="D179" s="30">
        <v>170</v>
      </c>
      <c r="E179" s="47"/>
      <c r="F179" s="52"/>
      <c r="G179" s="47"/>
      <c r="H179" s="50"/>
      <c r="I179" s="50"/>
      <c r="J179" s="33" t="str">
        <f t="shared" si="20"/>
        <v xml:space="preserve"> </v>
      </c>
      <c r="L179" s="29">
        <v>128</v>
      </c>
      <c r="M179" s="90" t="str">
        <f t="shared" si="30"/>
        <v xml:space="preserve"> </v>
      </c>
      <c r="N179" s="91"/>
      <c r="O179" s="91"/>
      <c r="P179" s="92"/>
      <c r="Q179" s="93" t="str">
        <f t="shared" si="31"/>
        <v xml:space="preserve"> </v>
      </c>
      <c r="R179" s="94"/>
      <c r="S179" s="95">
        <f t="shared" si="27"/>
        <v>0</v>
      </c>
      <c r="T179" s="95"/>
      <c r="U179" s="96">
        <f t="shared" si="28"/>
        <v>0</v>
      </c>
      <c r="V179" s="96"/>
      <c r="W179" s="96"/>
      <c r="X179" s="96"/>
      <c r="Y179" s="96">
        <f t="shared" si="29"/>
        <v>0</v>
      </c>
      <c r="Z179" s="96"/>
      <c r="AA179" s="96"/>
      <c r="AB179" s="96"/>
    </row>
    <row r="180" spans="1:28" ht="21.75" customHeight="1">
      <c r="A180" s="13">
        <f>COUNTIF($C$10:C180,C180)</f>
        <v>171</v>
      </c>
      <c r="B180" s="13" t="str">
        <f>IF(C180="","",SUMIF($A$10:$A180,1))</f>
        <v/>
      </c>
      <c r="C180" s="1" t="str">
        <f t="shared" si="26"/>
        <v/>
      </c>
      <c r="D180" s="30">
        <v>171</v>
      </c>
      <c r="E180" s="47"/>
      <c r="F180" s="52"/>
      <c r="G180" s="47"/>
      <c r="H180" s="50"/>
      <c r="I180" s="50"/>
      <c r="J180" s="33" t="str">
        <f t="shared" si="20"/>
        <v xml:space="preserve"> </v>
      </c>
      <c r="L180" s="29">
        <v>129</v>
      </c>
      <c r="M180" s="90" t="str">
        <f t="shared" si="30"/>
        <v xml:space="preserve"> </v>
      </c>
      <c r="N180" s="91"/>
      <c r="O180" s="91"/>
      <c r="P180" s="92"/>
      <c r="Q180" s="93" t="str">
        <f t="shared" si="31"/>
        <v xml:space="preserve"> </v>
      </c>
      <c r="R180" s="94"/>
      <c r="S180" s="95">
        <f t="shared" si="27"/>
        <v>0</v>
      </c>
      <c r="T180" s="95"/>
      <c r="U180" s="96">
        <f t="shared" si="28"/>
        <v>0</v>
      </c>
      <c r="V180" s="96"/>
      <c r="W180" s="96"/>
      <c r="X180" s="96"/>
      <c r="Y180" s="96">
        <f t="shared" si="29"/>
        <v>0</v>
      </c>
      <c r="Z180" s="96"/>
      <c r="AA180" s="96"/>
      <c r="AB180" s="96"/>
    </row>
    <row r="181" spans="1:28" ht="21.75" customHeight="1">
      <c r="A181" s="13">
        <f>COUNTIF($C$10:C181,C181)</f>
        <v>172</v>
      </c>
      <c r="B181" s="13" t="str">
        <f>IF(C181="","",SUMIF($A$10:$A181,1))</f>
        <v/>
      </c>
      <c r="C181" s="1" t="str">
        <f t="shared" si="26"/>
        <v/>
      </c>
      <c r="D181" s="30">
        <v>172</v>
      </c>
      <c r="E181" s="47"/>
      <c r="F181" s="52"/>
      <c r="G181" s="47"/>
      <c r="H181" s="50"/>
      <c r="I181" s="50"/>
      <c r="J181" s="33" t="str">
        <f t="shared" ref="J181:J233" si="32">IFERROR(INDEX($C$10:$C$1009,MATCH(L181,$B$10:$B$1009,0))," ")</f>
        <v xml:space="preserve"> </v>
      </c>
      <c r="L181" s="29">
        <v>130</v>
      </c>
      <c r="M181" s="90" t="str">
        <f t="shared" si="30"/>
        <v xml:space="preserve"> </v>
      </c>
      <c r="N181" s="91"/>
      <c r="O181" s="91"/>
      <c r="P181" s="92"/>
      <c r="Q181" s="93" t="str">
        <f t="shared" si="31"/>
        <v xml:space="preserve"> </v>
      </c>
      <c r="R181" s="94"/>
      <c r="S181" s="95">
        <f t="shared" si="27"/>
        <v>0</v>
      </c>
      <c r="T181" s="95"/>
      <c r="U181" s="96">
        <f t="shared" si="28"/>
        <v>0</v>
      </c>
      <c r="V181" s="96"/>
      <c r="W181" s="96"/>
      <c r="X181" s="96"/>
      <c r="Y181" s="96">
        <f t="shared" si="29"/>
        <v>0</v>
      </c>
      <c r="Z181" s="96"/>
      <c r="AA181" s="96"/>
      <c r="AB181" s="96"/>
    </row>
    <row r="182" spans="1:28" ht="21.75" customHeight="1">
      <c r="A182" s="13">
        <f>COUNTIF($C$10:C182,C182)</f>
        <v>173</v>
      </c>
      <c r="B182" s="13" t="str">
        <f>IF(C182="","",SUMIF($A$10:$A182,1))</f>
        <v/>
      </c>
      <c r="C182" s="1" t="str">
        <f t="shared" si="26"/>
        <v/>
      </c>
      <c r="D182" s="30">
        <v>173</v>
      </c>
      <c r="E182" s="47"/>
      <c r="F182" s="52"/>
      <c r="G182" s="47"/>
      <c r="H182" s="50"/>
      <c r="I182" s="50"/>
      <c r="J182" s="33" t="str">
        <f t="shared" si="32"/>
        <v xml:space="preserve"> </v>
      </c>
      <c r="L182" s="29">
        <v>131</v>
      </c>
      <c r="M182" s="90" t="str">
        <f t="shared" si="30"/>
        <v xml:space="preserve"> </v>
      </c>
      <c r="N182" s="91"/>
      <c r="O182" s="91"/>
      <c r="P182" s="92"/>
      <c r="Q182" s="93" t="str">
        <f t="shared" si="31"/>
        <v xml:space="preserve"> </v>
      </c>
      <c r="R182" s="94"/>
      <c r="S182" s="95">
        <f t="shared" si="27"/>
        <v>0</v>
      </c>
      <c r="T182" s="95"/>
      <c r="U182" s="96">
        <f t="shared" si="28"/>
        <v>0</v>
      </c>
      <c r="V182" s="96"/>
      <c r="W182" s="96"/>
      <c r="X182" s="96"/>
      <c r="Y182" s="96">
        <f t="shared" si="29"/>
        <v>0</v>
      </c>
      <c r="Z182" s="96"/>
      <c r="AA182" s="96"/>
      <c r="AB182" s="96"/>
    </row>
    <row r="183" spans="1:28" ht="21.75" customHeight="1">
      <c r="A183" s="13">
        <f>COUNTIF($C$10:C183,C183)</f>
        <v>174</v>
      </c>
      <c r="B183" s="13" t="str">
        <f>IF(C183="","",SUMIF($A$10:$A183,1))</f>
        <v/>
      </c>
      <c r="C183" s="1" t="str">
        <f t="shared" si="26"/>
        <v/>
      </c>
      <c r="D183" s="30">
        <v>174</v>
      </c>
      <c r="E183" s="47"/>
      <c r="F183" s="52"/>
      <c r="G183" s="47"/>
      <c r="H183" s="50"/>
      <c r="I183" s="50"/>
      <c r="J183" s="33" t="str">
        <f t="shared" si="32"/>
        <v xml:space="preserve"> </v>
      </c>
      <c r="L183" s="29">
        <v>132</v>
      </c>
      <c r="M183" s="90" t="str">
        <f t="shared" si="30"/>
        <v xml:space="preserve"> </v>
      </c>
      <c r="N183" s="91"/>
      <c r="O183" s="91"/>
      <c r="P183" s="92"/>
      <c r="Q183" s="93" t="str">
        <f t="shared" si="31"/>
        <v xml:space="preserve"> </v>
      </c>
      <c r="R183" s="94"/>
      <c r="S183" s="95">
        <f t="shared" si="27"/>
        <v>0</v>
      </c>
      <c r="T183" s="95"/>
      <c r="U183" s="96">
        <f t="shared" si="28"/>
        <v>0</v>
      </c>
      <c r="V183" s="96"/>
      <c r="W183" s="96"/>
      <c r="X183" s="96"/>
      <c r="Y183" s="96">
        <f t="shared" si="29"/>
        <v>0</v>
      </c>
      <c r="Z183" s="96"/>
      <c r="AA183" s="96"/>
      <c r="AB183" s="96"/>
    </row>
    <row r="184" spans="1:28" ht="21.75" customHeight="1">
      <c r="A184" s="13">
        <f>COUNTIF($C$10:C184,C184)</f>
        <v>175</v>
      </c>
      <c r="B184" s="13" t="str">
        <f>IF(C184="","",SUMIF($A$10:$A184,1))</f>
        <v/>
      </c>
      <c r="C184" s="1" t="str">
        <f t="shared" si="26"/>
        <v/>
      </c>
      <c r="D184" s="30">
        <v>175</v>
      </c>
      <c r="E184" s="47"/>
      <c r="F184" s="52"/>
      <c r="G184" s="47"/>
      <c r="H184" s="50"/>
      <c r="I184" s="50"/>
      <c r="J184" s="33" t="str">
        <f t="shared" si="32"/>
        <v xml:space="preserve"> </v>
      </c>
      <c r="L184" s="29">
        <v>133</v>
      </c>
      <c r="M184" s="90" t="str">
        <f t="shared" si="30"/>
        <v xml:space="preserve"> </v>
      </c>
      <c r="N184" s="91"/>
      <c r="O184" s="91"/>
      <c r="P184" s="92"/>
      <c r="Q184" s="93" t="str">
        <f t="shared" si="31"/>
        <v xml:space="preserve"> </v>
      </c>
      <c r="R184" s="94"/>
      <c r="S184" s="95">
        <f t="shared" si="27"/>
        <v>0</v>
      </c>
      <c r="T184" s="95"/>
      <c r="U184" s="96">
        <f t="shared" si="28"/>
        <v>0</v>
      </c>
      <c r="V184" s="96"/>
      <c r="W184" s="96"/>
      <c r="X184" s="96"/>
      <c r="Y184" s="96">
        <f t="shared" si="29"/>
        <v>0</v>
      </c>
      <c r="Z184" s="96"/>
      <c r="AA184" s="96"/>
      <c r="AB184" s="96"/>
    </row>
    <row r="185" spans="1:28" ht="21.75" customHeight="1">
      <c r="A185" s="13">
        <f>COUNTIF($C$10:C185,C185)</f>
        <v>176</v>
      </c>
      <c r="B185" s="13" t="str">
        <f>IF(C185="","",SUMIF($A$10:$A185,1))</f>
        <v/>
      </c>
      <c r="C185" s="1" t="str">
        <f t="shared" si="26"/>
        <v/>
      </c>
      <c r="D185" s="30">
        <v>176</v>
      </c>
      <c r="E185" s="47"/>
      <c r="F185" s="52"/>
      <c r="G185" s="47"/>
      <c r="H185" s="50"/>
      <c r="I185" s="50"/>
      <c r="J185" s="33" t="str">
        <f t="shared" si="32"/>
        <v xml:space="preserve"> </v>
      </c>
      <c r="L185" s="29">
        <v>134</v>
      </c>
      <c r="M185" s="90" t="str">
        <f t="shared" si="30"/>
        <v xml:space="preserve"> </v>
      </c>
      <c r="N185" s="91"/>
      <c r="O185" s="91"/>
      <c r="P185" s="92"/>
      <c r="Q185" s="93" t="str">
        <f t="shared" si="31"/>
        <v xml:space="preserve"> </v>
      </c>
      <c r="R185" s="94"/>
      <c r="S185" s="95">
        <f t="shared" si="27"/>
        <v>0</v>
      </c>
      <c r="T185" s="95"/>
      <c r="U185" s="96">
        <f t="shared" si="28"/>
        <v>0</v>
      </c>
      <c r="V185" s="96"/>
      <c r="W185" s="96"/>
      <c r="X185" s="96"/>
      <c r="Y185" s="96">
        <f t="shared" si="29"/>
        <v>0</v>
      </c>
      <c r="Z185" s="96"/>
      <c r="AA185" s="96"/>
      <c r="AB185" s="96"/>
    </row>
    <row r="186" spans="1:28" ht="21.75" customHeight="1">
      <c r="A186" s="13">
        <f>COUNTIF($C$10:C186,C186)</f>
        <v>177</v>
      </c>
      <c r="B186" s="13" t="str">
        <f>IF(C186="","",SUMIF($A$10:$A186,1))</f>
        <v/>
      </c>
      <c r="C186" s="1" t="str">
        <f t="shared" si="26"/>
        <v/>
      </c>
      <c r="D186" s="30">
        <v>177</v>
      </c>
      <c r="E186" s="47"/>
      <c r="F186" s="52"/>
      <c r="G186" s="47"/>
      <c r="H186" s="50"/>
      <c r="I186" s="50"/>
      <c r="J186" s="33" t="str">
        <f t="shared" si="32"/>
        <v xml:space="preserve"> </v>
      </c>
      <c r="L186" s="29">
        <v>135</v>
      </c>
      <c r="M186" s="90" t="str">
        <f t="shared" si="30"/>
        <v xml:space="preserve"> </v>
      </c>
      <c r="N186" s="91"/>
      <c r="O186" s="91"/>
      <c r="P186" s="92"/>
      <c r="Q186" s="93" t="str">
        <f t="shared" si="31"/>
        <v xml:space="preserve"> </v>
      </c>
      <c r="R186" s="94"/>
      <c r="S186" s="95">
        <f t="shared" si="27"/>
        <v>0</v>
      </c>
      <c r="T186" s="95"/>
      <c r="U186" s="96">
        <f t="shared" si="28"/>
        <v>0</v>
      </c>
      <c r="V186" s="96"/>
      <c r="W186" s="96"/>
      <c r="X186" s="96"/>
      <c r="Y186" s="96">
        <f t="shared" si="29"/>
        <v>0</v>
      </c>
      <c r="Z186" s="96"/>
      <c r="AA186" s="96"/>
      <c r="AB186" s="96"/>
    </row>
    <row r="187" spans="1:28" ht="21.75" customHeight="1">
      <c r="A187" s="13">
        <f>COUNTIF($C$10:C187,C187)</f>
        <v>178</v>
      </c>
      <c r="B187" s="13" t="str">
        <f>IF(C187="","",SUMIF($A$10:$A187,1))</f>
        <v/>
      </c>
      <c r="C187" s="1" t="str">
        <f t="shared" si="26"/>
        <v/>
      </c>
      <c r="D187" s="30">
        <v>178</v>
      </c>
      <c r="E187" s="47"/>
      <c r="F187" s="52"/>
      <c r="G187" s="47"/>
      <c r="H187" s="50"/>
      <c r="I187" s="50"/>
      <c r="J187" s="33" t="str">
        <f t="shared" si="32"/>
        <v xml:space="preserve"> </v>
      </c>
      <c r="L187" s="29">
        <v>136</v>
      </c>
      <c r="M187" s="90" t="str">
        <f t="shared" si="30"/>
        <v xml:space="preserve"> </v>
      </c>
      <c r="N187" s="91"/>
      <c r="O187" s="91"/>
      <c r="P187" s="92"/>
      <c r="Q187" s="93" t="str">
        <f t="shared" si="31"/>
        <v xml:space="preserve"> </v>
      </c>
      <c r="R187" s="94"/>
      <c r="S187" s="95">
        <f t="shared" si="27"/>
        <v>0</v>
      </c>
      <c r="T187" s="95"/>
      <c r="U187" s="96">
        <f t="shared" si="28"/>
        <v>0</v>
      </c>
      <c r="V187" s="96"/>
      <c r="W187" s="96"/>
      <c r="X187" s="96"/>
      <c r="Y187" s="96">
        <f t="shared" si="29"/>
        <v>0</v>
      </c>
      <c r="Z187" s="96"/>
      <c r="AA187" s="96"/>
      <c r="AB187" s="96"/>
    </row>
    <row r="188" spans="1:28" ht="21.75" customHeight="1">
      <c r="A188" s="13">
        <f>COUNTIF($C$10:C188,C188)</f>
        <v>179</v>
      </c>
      <c r="B188" s="13" t="str">
        <f>IF(C188="","",SUMIF($A$10:$A188,1))</f>
        <v/>
      </c>
      <c r="C188" s="1" t="str">
        <f t="shared" si="26"/>
        <v/>
      </c>
      <c r="D188" s="30">
        <v>179</v>
      </c>
      <c r="E188" s="47"/>
      <c r="F188" s="52"/>
      <c r="G188" s="47"/>
      <c r="H188" s="50"/>
      <c r="I188" s="50"/>
      <c r="J188" s="33" t="str">
        <f t="shared" si="32"/>
        <v xml:space="preserve"> </v>
      </c>
      <c r="L188" s="29">
        <v>137</v>
      </c>
      <c r="M188" s="90" t="str">
        <f t="shared" si="30"/>
        <v xml:space="preserve"> </v>
      </c>
      <c r="N188" s="91"/>
      <c r="O188" s="91"/>
      <c r="P188" s="92"/>
      <c r="Q188" s="93" t="str">
        <f t="shared" si="31"/>
        <v xml:space="preserve"> </v>
      </c>
      <c r="R188" s="94"/>
      <c r="S188" s="95">
        <f t="shared" si="27"/>
        <v>0</v>
      </c>
      <c r="T188" s="95"/>
      <c r="U188" s="96">
        <f t="shared" si="28"/>
        <v>0</v>
      </c>
      <c r="V188" s="96"/>
      <c r="W188" s="96"/>
      <c r="X188" s="96"/>
      <c r="Y188" s="96">
        <f t="shared" si="29"/>
        <v>0</v>
      </c>
      <c r="Z188" s="96"/>
      <c r="AA188" s="96"/>
      <c r="AB188" s="96"/>
    </row>
    <row r="189" spans="1:28" ht="21.75" customHeight="1">
      <c r="A189" s="13">
        <f>COUNTIF($C$10:C189,C189)</f>
        <v>180</v>
      </c>
      <c r="B189" s="13" t="str">
        <f>IF(C189="","",SUMIF($A$10:$A189,1))</f>
        <v/>
      </c>
      <c r="C189" s="1" t="str">
        <f t="shared" si="26"/>
        <v/>
      </c>
      <c r="D189" s="30">
        <v>180</v>
      </c>
      <c r="E189" s="47"/>
      <c r="F189" s="52"/>
      <c r="G189" s="47"/>
      <c r="H189" s="50"/>
      <c r="I189" s="50"/>
      <c r="J189" s="33" t="str">
        <f t="shared" si="32"/>
        <v xml:space="preserve"> </v>
      </c>
      <c r="L189" s="29">
        <v>138</v>
      </c>
      <c r="M189" s="90" t="str">
        <f t="shared" si="30"/>
        <v xml:space="preserve"> </v>
      </c>
      <c r="N189" s="91"/>
      <c r="O189" s="91"/>
      <c r="P189" s="92"/>
      <c r="Q189" s="93" t="str">
        <f t="shared" si="31"/>
        <v xml:space="preserve"> </v>
      </c>
      <c r="R189" s="94"/>
      <c r="S189" s="95">
        <f t="shared" si="27"/>
        <v>0</v>
      </c>
      <c r="T189" s="95"/>
      <c r="U189" s="96">
        <f t="shared" si="28"/>
        <v>0</v>
      </c>
      <c r="V189" s="96"/>
      <c r="W189" s="96"/>
      <c r="X189" s="96"/>
      <c r="Y189" s="96">
        <f t="shared" si="29"/>
        <v>0</v>
      </c>
      <c r="Z189" s="96"/>
      <c r="AA189" s="96"/>
      <c r="AB189" s="96"/>
    </row>
    <row r="190" spans="1:28" ht="21.75" customHeight="1">
      <c r="A190" s="13">
        <f>COUNTIF($C$10:C190,C190)</f>
        <v>181</v>
      </c>
      <c r="B190" s="13" t="str">
        <f>IF(C190="","",SUMIF($A$10:$A190,1))</f>
        <v/>
      </c>
      <c r="C190" s="1" t="str">
        <f t="shared" si="26"/>
        <v/>
      </c>
      <c r="D190" s="30">
        <v>181</v>
      </c>
      <c r="E190" s="47"/>
      <c r="F190" s="52"/>
      <c r="G190" s="47"/>
      <c r="H190" s="50"/>
      <c r="I190" s="50"/>
      <c r="J190" s="33" t="str">
        <f t="shared" si="32"/>
        <v xml:space="preserve"> </v>
      </c>
      <c r="L190" s="29">
        <v>139</v>
      </c>
      <c r="M190" s="90" t="str">
        <f t="shared" si="30"/>
        <v xml:space="preserve"> </v>
      </c>
      <c r="N190" s="91"/>
      <c r="O190" s="91"/>
      <c r="P190" s="92"/>
      <c r="Q190" s="93" t="str">
        <f t="shared" si="31"/>
        <v xml:space="preserve"> </v>
      </c>
      <c r="R190" s="94"/>
      <c r="S190" s="95">
        <f t="shared" si="27"/>
        <v>0</v>
      </c>
      <c r="T190" s="95"/>
      <c r="U190" s="96">
        <f t="shared" si="28"/>
        <v>0</v>
      </c>
      <c r="V190" s="96"/>
      <c r="W190" s="96"/>
      <c r="X190" s="96"/>
      <c r="Y190" s="96">
        <f t="shared" si="29"/>
        <v>0</v>
      </c>
      <c r="Z190" s="96"/>
      <c r="AA190" s="96"/>
      <c r="AB190" s="96"/>
    </row>
    <row r="191" spans="1:28" ht="21.75" customHeight="1">
      <c r="A191" s="13">
        <f>COUNTIF($C$10:C191,C191)</f>
        <v>182</v>
      </c>
      <c r="B191" s="13" t="str">
        <f>IF(C191="","",SUMIF($A$10:$A191,1))</f>
        <v/>
      </c>
      <c r="C191" s="1" t="str">
        <f t="shared" si="26"/>
        <v/>
      </c>
      <c r="D191" s="30">
        <v>182</v>
      </c>
      <c r="E191" s="47"/>
      <c r="F191" s="46"/>
      <c r="G191" s="47"/>
      <c r="H191" s="48"/>
      <c r="I191" s="48"/>
      <c r="J191" s="33" t="str">
        <f t="shared" si="32"/>
        <v xml:space="preserve"> </v>
      </c>
      <c r="L191" s="29">
        <v>140</v>
      </c>
      <c r="M191" s="90" t="str">
        <f t="shared" si="30"/>
        <v xml:space="preserve"> </v>
      </c>
      <c r="N191" s="91"/>
      <c r="O191" s="91"/>
      <c r="P191" s="92"/>
      <c r="Q191" s="93" t="str">
        <f t="shared" si="31"/>
        <v xml:space="preserve"> </v>
      </c>
      <c r="R191" s="94"/>
      <c r="S191" s="95">
        <f t="shared" si="27"/>
        <v>0</v>
      </c>
      <c r="T191" s="95"/>
      <c r="U191" s="96">
        <f t="shared" si="28"/>
        <v>0</v>
      </c>
      <c r="V191" s="96"/>
      <c r="W191" s="96"/>
      <c r="X191" s="96"/>
      <c r="Y191" s="96">
        <f t="shared" si="29"/>
        <v>0</v>
      </c>
      <c r="Z191" s="96"/>
      <c r="AA191" s="96"/>
      <c r="AB191" s="96"/>
    </row>
    <row r="192" spans="1:28" ht="21.75" customHeight="1">
      <c r="A192" s="13">
        <f>COUNTIF($C$10:C192,C192)</f>
        <v>183</v>
      </c>
      <c r="B192" s="13" t="str">
        <f>IF(C192="","",SUMIF($A$10:$A192,1))</f>
        <v/>
      </c>
      <c r="C192" s="1" t="str">
        <f t="shared" si="26"/>
        <v/>
      </c>
      <c r="D192" s="30">
        <v>183</v>
      </c>
      <c r="E192" s="47"/>
      <c r="F192" s="46"/>
      <c r="G192" s="47"/>
      <c r="H192" s="48"/>
      <c r="I192" s="48"/>
      <c r="J192" s="33" t="str">
        <f t="shared" si="32"/>
        <v xml:space="preserve"> </v>
      </c>
      <c r="L192" s="29">
        <v>141</v>
      </c>
      <c r="M192" s="90" t="str">
        <f t="shared" si="30"/>
        <v xml:space="preserve"> </v>
      </c>
      <c r="N192" s="91"/>
      <c r="O192" s="91"/>
      <c r="P192" s="92"/>
      <c r="Q192" s="93" t="str">
        <f t="shared" si="31"/>
        <v xml:space="preserve"> </v>
      </c>
      <c r="R192" s="94"/>
      <c r="S192" s="95">
        <f t="shared" si="27"/>
        <v>0</v>
      </c>
      <c r="T192" s="95"/>
      <c r="U192" s="96">
        <f t="shared" si="28"/>
        <v>0</v>
      </c>
      <c r="V192" s="96"/>
      <c r="W192" s="96"/>
      <c r="X192" s="96"/>
      <c r="Y192" s="96">
        <f t="shared" si="29"/>
        <v>0</v>
      </c>
      <c r="Z192" s="96"/>
      <c r="AA192" s="96"/>
      <c r="AB192" s="96"/>
    </row>
    <row r="193" spans="1:28" ht="21.75" customHeight="1">
      <c r="A193" s="13">
        <f>COUNTIF($C$10:C193,C193)</f>
        <v>184</v>
      </c>
      <c r="B193" s="13" t="str">
        <f>IF(C193="","",SUMIF($A$10:$A193,1))</f>
        <v/>
      </c>
      <c r="C193" s="1" t="str">
        <f t="shared" si="26"/>
        <v/>
      </c>
      <c r="D193" s="30">
        <v>184</v>
      </c>
      <c r="E193" s="47"/>
      <c r="F193" s="52"/>
      <c r="G193" s="47"/>
      <c r="H193" s="50"/>
      <c r="I193" s="50"/>
      <c r="J193" s="33" t="str">
        <f t="shared" si="32"/>
        <v xml:space="preserve"> </v>
      </c>
      <c r="L193" s="29">
        <v>142</v>
      </c>
      <c r="M193" s="90" t="str">
        <f t="shared" si="30"/>
        <v xml:space="preserve"> </v>
      </c>
      <c r="N193" s="91"/>
      <c r="O193" s="91"/>
      <c r="P193" s="92"/>
      <c r="Q193" s="93" t="str">
        <f t="shared" si="31"/>
        <v xml:space="preserve"> </v>
      </c>
      <c r="R193" s="94"/>
      <c r="S193" s="95">
        <f t="shared" si="27"/>
        <v>0</v>
      </c>
      <c r="T193" s="95"/>
      <c r="U193" s="96">
        <f t="shared" si="28"/>
        <v>0</v>
      </c>
      <c r="V193" s="96"/>
      <c r="W193" s="96"/>
      <c r="X193" s="96"/>
      <c r="Y193" s="96">
        <f t="shared" si="29"/>
        <v>0</v>
      </c>
      <c r="Z193" s="96"/>
      <c r="AA193" s="96"/>
      <c r="AB193" s="96"/>
    </row>
    <row r="194" spans="1:28" ht="21.75" customHeight="1">
      <c r="A194" s="13">
        <f>COUNTIF($C$10:C194,C194)</f>
        <v>185</v>
      </c>
      <c r="B194" s="13" t="str">
        <f>IF(C194="","",SUMIF($A$10:$A194,1))</f>
        <v/>
      </c>
      <c r="C194" s="1" t="str">
        <f t="shared" si="26"/>
        <v/>
      </c>
      <c r="D194" s="30">
        <v>185</v>
      </c>
      <c r="E194" s="47"/>
      <c r="F194" s="52"/>
      <c r="G194" s="47"/>
      <c r="H194" s="50"/>
      <c r="I194" s="50"/>
      <c r="J194" s="33" t="str">
        <f t="shared" si="32"/>
        <v xml:space="preserve"> </v>
      </c>
      <c r="L194" s="29">
        <v>143</v>
      </c>
      <c r="M194" s="90" t="str">
        <f t="shared" si="30"/>
        <v xml:space="preserve"> </v>
      </c>
      <c r="N194" s="91"/>
      <c r="O194" s="91"/>
      <c r="P194" s="92"/>
      <c r="Q194" s="93" t="str">
        <f t="shared" si="31"/>
        <v xml:space="preserve"> </v>
      </c>
      <c r="R194" s="94"/>
      <c r="S194" s="95">
        <f t="shared" si="27"/>
        <v>0</v>
      </c>
      <c r="T194" s="95"/>
      <c r="U194" s="96">
        <f t="shared" si="28"/>
        <v>0</v>
      </c>
      <c r="V194" s="96"/>
      <c r="W194" s="96"/>
      <c r="X194" s="96"/>
      <c r="Y194" s="96">
        <f t="shared" si="29"/>
        <v>0</v>
      </c>
      <c r="Z194" s="96"/>
      <c r="AA194" s="96"/>
      <c r="AB194" s="96"/>
    </row>
    <row r="195" spans="1:28" ht="21.75" customHeight="1">
      <c r="A195" s="13">
        <f>COUNTIF($C$10:C195,C195)</f>
        <v>186</v>
      </c>
      <c r="B195" s="13" t="str">
        <f>IF(C195="","",SUMIF($A$10:$A195,1))</f>
        <v/>
      </c>
      <c r="C195" s="1" t="str">
        <f t="shared" si="26"/>
        <v/>
      </c>
      <c r="D195" s="30">
        <v>186</v>
      </c>
      <c r="E195" s="47"/>
      <c r="F195" s="52"/>
      <c r="G195" s="47"/>
      <c r="H195" s="50"/>
      <c r="I195" s="50"/>
      <c r="J195" s="33" t="str">
        <f t="shared" si="32"/>
        <v xml:space="preserve"> </v>
      </c>
      <c r="L195" s="29">
        <v>144</v>
      </c>
      <c r="M195" s="90" t="str">
        <f t="shared" si="30"/>
        <v xml:space="preserve"> </v>
      </c>
      <c r="N195" s="91"/>
      <c r="O195" s="91"/>
      <c r="P195" s="92"/>
      <c r="Q195" s="93" t="str">
        <f t="shared" si="31"/>
        <v xml:space="preserve"> </v>
      </c>
      <c r="R195" s="94"/>
      <c r="S195" s="95">
        <f t="shared" si="27"/>
        <v>0</v>
      </c>
      <c r="T195" s="95"/>
      <c r="U195" s="96">
        <f t="shared" si="28"/>
        <v>0</v>
      </c>
      <c r="V195" s="96"/>
      <c r="W195" s="96"/>
      <c r="X195" s="96"/>
      <c r="Y195" s="96">
        <f t="shared" si="29"/>
        <v>0</v>
      </c>
      <c r="Z195" s="96"/>
      <c r="AA195" s="96"/>
      <c r="AB195" s="96"/>
    </row>
    <row r="196" spans="1:28" ht="21.75" customHeight="1">
      <c r="A196" s="13">
        <f>COUNTIF($C$10:C196,C196)</f>
        <v>187</v>
      </c>
      <c r="B196" s="13" t="str">
        <f>IF(C196="","",SUMIF($A$10:$A196,1))</f>
        <v/>
      </c>
      <c r="C196" s="1" t="str">
        <f t="shared" si="26"/>
        <v/>
      </c>
      <c r="D196" s="30">
        <v>187</v>
      </c>
      <c r="E196" s="47"/>
      <c r="F196" s="52"/>
      <c r="G196" s="47"/>
      <c r="H196" s="50"/>
      <c r="I196" s="50"/>
      <c r="J196" s="33" t="str">
        <f t="shared" si="32"/>
        <v xml:space="preserve"> </v>
      </c>
      <c r="L196" s="29">
        <v>145</v>
      </c>
      <c r="M196" s="90" t="str">
        <f t="shared" si="30"/>
        <v xml:space="preserve"> </v>
      </c>
      <c r="N196" s="91"/>
      <c r="O196" s="91"/>
      <c r="P196" s="92"/>
      <c r="Q196" s="93" t="str">
        <f t="shared" si="31"/>
        <v xml:space="preserve"> </v>
      </c>
      <c r="R196" s="94"/>
      <c r="S196" s="95">
        <f t="shared" si="27"/>
        <v>0</v>
      </c>
      <c r="T196" s="95"/>
      <c r="U196" s="96">
        <f t="shared" si="28"/>
        <v>0</v>
      </c>
      <c r="V196" s="96"/>
      <c r="W196" s="96"/>
      <c r="X196" s="96"/>
      <c r="Y196" s="96">
        <f t="shared" si="29"/>
        <v>0</v>
      </c>
      <c r="Z196" s="96"/>
      <c r="AA196" s="96"/>
      <c r="AB196" s="96"/>
    </row>
    <row r="197" spans="1:28" ht="21.75" customHeight="1">
      <c r="A197" s="13">
        <f>COUNTIF($C$10:C197,C197)</f>
        <v>188</v>
      </c>
      <c r="B197" s="13" t="str">
        <f>IF(C197="","",SUMIF($A$10:$A197,1))</f>
        <v/>
      </c>
      <c r="C197" s="1" t="str">
        <f t="shared" si="26"/>
        <v/>
      </c>
      <c r="D197" s="30">
        <v>188</v>
      </c>
      <c r="E197" s="47"/>
      <c r="F197" s="52"/>
      <c r="G197" s="47"/>
      <c r="H197" s="50"/>
      <c r="I197" s="50"/>
      <c r="J197" s="33" t="str">
        <f t="shared" si="32"/>
        <v xml:space="preserve"> </v>
      </c>
      <c r="L197" s="29">
        <v>146</v>
      </c>
      <c r="M197" s="90" t="str">
        <f t="shared" si="30"/>
        <v xml:space="preserve"> </v>
      </c>
      <c r="N197" s="91"/>
      <c r="O197" s="91"/>
      <c r="P197" s="92"/>
      <c r="Q197" s="93" t="str">
        <f t="shared" si="31"/>
        <v xml:space="preserve"> </v>
      </c>
      <c r="R197" s="94"/>
      <c r="S197" s="95">
        <f t="shared" si="27"/>
        <v>0</v>
      </c>
      <c r="T197" s="95"/>
      <c r="U197" s="96">
        <f t="shared" si="28"/>
        <v>0</v>
      </c>
      <c r="V197" s="96"/>
      <c r="W197" s="96"/>
      <c r="X197" s="96"/>
      <c r="Y197" s="96">
        <f t="shared" si="29"/>
        <v>0</v>
      </c>
      <c r="Z197" s="96"/>
      <c r="AA197" s="96"/>
      <c r="AB197" s="96"/>
    </row>
    <row r="198" spans="1:28" ht="21.75" customHeight="1">
      <c r="A198" s="13">
        <f>COUNTIF($C$10:C198,C198)</f>
        <v>189</v>
      </c>
      <c r="B198" s="13" t="str">
        <f>IF(C198="","",SUMIF($A$10:$A198,1))</f>
        <v/>
      </c>
      <c r="C198" s="1" t="str">
        <f t="shared" si="26"/>
        <v/>
      </c>
      <c r="D198" s="30">
        <v>189</v>
      </c>
      <c r="E198" s="47"/>
      <c r="F198" s="52"/>
      <c r="G198" s="47"/>
      <c r="H198" s="50"/>
      <c r="I198" s="50"/>
      <c r="J198" s="33" t="str">
        <f t="shared" si="32"/>
        <v xml:space="preserve"> </v>
      </c>
      <c r="L198" s="29">
        <v>147</v>
      </c>
      <c r="M198" s="90" t="str">
        <f t="shared" si="30"/>
        <v xml:space="preserve"> </v>
      </c>
      <c r="N198" s="91"/>
      <c r="O198" s="91"/>
      <c r="P198" s="92"/>
      <c r="Q198" s="93" t="str">
        <f t="shared" si="31"/>
        <v xml:space="preserve"> </v>
      </c>
      <c r="R198" s="94"/>
      <c r="S198" s="95">
        <f t="shared" si="27"/>
        <v>0</v>
      </c>
      <c r="T198" s="95"/>
      <c r="U198" s="96">
        <f t="shared" si="28"/>
        <v>0</v>
      </c>
      <c r="V198" s="96"/>
      <c r="W198" s="96"/>
      <c r="X198" s="96"/>
      <c r="Y198" s="96">
        <f t="shared" si="29"/>
        <v>0</v>
      </c>
      <c r="Z198" s="96"/>
      <c r="AA198" s="96"/>
      <c r="AB198" s="96"/>
    </row>
    <row r="199" spans="1:28" ht="21.75" customHeight="1">
      <c r="A199" s="13">
        <f>COUNTIF($C$10:C199,C199)</f>
        <v>190</v>
      </c>
      <c r="B199" s="13" t="str">
        <f>IF(C199="","",SUMIF($A$10:$A199,1))</f>
        <v/>
      </c>
      <c r="C199" s="1" t="str">
        <f t="shared" si="26"/>
        <v/>
      </c>
      <c r="D199" s="30">
        <v>190</v>
      </c>
      <c r="E199" s="47"/>
      <c r="F199" s="52"/>
      <c r="G199" s="47"/>
      <c r="H199" s="50"/>
      <c r="I199" s="50"/>
      <c r="J199" s="33" t="str">
        <f t="shared" si="32"/>
        <v xml:space="preserve"> </v>
      </c>
      <c r="L199" s="29">
        <v>148</v>
      </c>
      <c r="M199" s="90" t="str">
        <f t="shared" si="30"/>
        <v xml:space="preserve"> </v>
      </c>
      <c r="N199" s="91"/>
      <c r="O199" s="91"/>
      <c r="P199" s="92"/>
      <c r="Q199" s="93" t="str">
        <f t="shared" si="31"/>
        <v xml:space="preserve"> </v>
      </c>
      <c r="R199" s="94"/>
      <c r="S199" s="95">
        <f t="shared" si="27"/>
        <v>0</v>
      </c>
      <c r="T199" s="95"/>
      <c r="U199" s="96">
        <f t="shared" si="28"/>
        <v>0</v>
      </c>
      <c r="V199" s="96"/>
      <c r="W199" s="96"/>
      <c r="X199" s="96"/>
      <c r="Y199" s="96">
        <f t="shared" si="29"/>
        <v>0</v>
      </c>
      <c r="Z199" s="96"/>
      <c r="AA199" s="96"/>
      <c r="AB199" s="96"/>
    </row>
    <row r="200" spans="1:28" ht="21.75" customHeight="1">
      <c r="A200" s="13">
        <f>COUNTIF($C$10:C200,C200)</f>
        <v>191</v>
      </c>
      <c r="B200" s="13" t="str">
        <f>IF(C200="","",SUMIF($A$10:$A200,1))</f>
        <v/>
      </c>
      <c r="C200" s="1" t="str">
        <f t="shared" si="26"/>
        <v/>
      </c>
      <c r="D200" s="30">
        <v>191</v>
      </c>
      <c r="E200" s="47"/>
      <c r="F200" s="52"/>
      <c r="G200" s="47"/>
      <c r="H200" s="50"/>
      <c r="I200" s="50"/>
      <c r="J200" s="33" t="str">
        <f t="shared" si="32"/>
        <v xml:space="preserve"> </v>
      </c>
      <c r="L200" s="29">
        <v>149</v>
      </c>
      <c r="M200" s="90" t="str">
        <f t="shared" si="30"/>
        <v xml:space="preserve"> </v>
      </c>
      <c r="N200" s="91"/>
      <c r="O200" s="91"/>
      <c r="P200" s="92"/>
      <c r="Q200" s="93" t="str">
        <f t="shared" si="31"/>
        <v xml:space="preserve"> </v>
      </c>
      <c r="R200" s="94"/>
      <c r="S200" s="95">
        <f t="shared" si="27"/>
        <v>0</v>
      </c>
      <c r="T200" s="95"/>
      <c r="U200" s="96">
        <f t="shared" si="28"/>
        <v>0</v>
      </c>
      <c r="V200" s="96"/>
      <c r="W200" s="96"/>
      <c r="X200" s="96"/>
      <c r="Y200" s="96">
        <f t="shared" si="29"/>
        <v>0</v>
      </c>
      <c r="Z200" s="96"/>
      <c r="AA200" s="96"/>
      <c r="AB200" s="96"/>
    </row>
    <row r="201" spans="1:28" ht="21.75" customHeight="1">
      <c r="A201" s="13">
        <f>COUNTIF($C$10:C201,C201)</f>
        <v>192</v>
      </c>
      <c r="B201" s="13" t="str">
        <f>IF(C201="","",SUMIF($A$10:$A201,1))</f>
        <v/>
      </c>
      <c r="C201" s="1" t="str">
        <f t="shared" si="26"/>
        <v/>
      </c>
      <c r="D201" s="30">
        <v>192</v>
      </c>
      <c r="E201" s="47"/>
      <c r="F201" s="52"/>
      <c r="G201" s="47"/>
      <c r="H201" s="50"/>
      <c r="I201" s="50"/>
      <c r="J201" s="33" t="str">
        <f t="shared" si="32"/>
        <v xml:space="preserve"> </v>
      </c>
      <c r="L201" s="30">
        <v>150</v>
      </c>
      <c r="M201" s="90" t="str">
        <f t="shared" si="30"/>
        <v xml:space="preserve"> </v>
      </c>
      <c r="N201" s="91"/>
      <c r="O201" s="91"/>
      <c r="P201" s="92"/>
      <c r="Q201" s="93" t="str">
        <f t="shared" si="31"/>
        <v xml:space="preserve"> </v>
      </c>
      <c r="R201" s="94"/>
      <c r="S201" s="95">
        <f t="shared" si="27"/>
        <v>0</v>
      </c>
      <c r="T201" s="95"/>
      <c r="U201" s="96">
        <f t="shared" si="28"/>
        <v>0</v>
      </c>
      <c r="V201" s="96"/>
      <c r="W201" s="96"/>
      <c r="X201" s="96"/>
      <c r="Y201" s="96">
        <f t="shared" si="29"/>
        <v>0</v>
      </c>
      <c r="Z201" s="96"/>
      <c r="AA201" s="96"/>
      <c r="AB201" s="96"/>
    </row>
    <row r="202" spans="1:28" ht="21.75" customHeight="1">
      <c r="A202" s="13">
        <f>COUNTIF($C$10:C202,C202)</f>
        <v>193</v>
      </c>
      <c r="B202" s="13" t="str">
        <f>IF(C202="","",SUMIF($A$10:$A202,1))</f>
        <v/>
      </c>
      <c r="C202" s="1" t="str">
        <f t="shared" si="26"/>
        <v/>
      </c>
      <c r="D202" s="30">
        <v>193</v>
      </c>
      <c r="E202" s="47"/>
      <c r="F202" s="52"/>
      <c r="G202" s="47"/>
      <c r="H202" s="50"/>
      <c r="I202" s="50"/>
      <c r="J202" s="33" t="str">
        <f t="shared" si="32"/>
        <v xml:space="preserve"> </v>
      </c>
      <c r="L202" s="100" t="s">
        <v>28</v>
      </c>
      <c r="M202" s="100"/>
      <c r="N202" s="100"/>
      <c r="O202" s="100"/>
      <c r="P202" s="100"/>
      <c r="Q202" s="100"/>
      <c r="R202" s="100"/>
      <c r="S202" s="98">
        <f>SUM(S172:T201)</f>
        <v>0</v>
      </c>
      <c r="T202" s="98"/>
      <c r="U202" s="99">
        <f>SUM(U172:X201)</f>
        <v>0</v>
      </c>
      <c r="V202" s="99"/>
      <c r="W202" s="99"/>
      <c r="X202" s="99"/>
      <c r="Y202" s="99">
        <f>SUM(Y172:AB201)</f>
        <v>0</v>
      </c>
      <c r="Z202" s="99"/>
      <c r="AA202" s="99"/>
      <c r="AB202" s="99"/>
    </row>
    <row r="203" spans="1:28" ht="21.75" customHeight="1">
      <c r="A203" s="13">
        <f>COUNTIF($C$10:C203,C203)</f>
        <v>194</v>
      </c>
      <c r="B203" s="13" t="str">
        <f>IF(C203="","",SUMIF($A$10:$A203,1))</f>
        <v/>
      </c>
      <c r="C203" s="1" t="str">
        <f t="shared" si="26"/>
        <v/>
      </c>
      <c r="D203" s="30">
        <v>194</v>
      </c>
      <c r="E203" s="47"/>
      <c r="F203" s="52"/>
      <c r="G203" s="47"/>
      <c r="H203" s="50"/>
      <c r="I203" s="50"/>
      <c r="J203" s="33" t="str">
        <f t="shared" si="32"/>
        <v xml:space="preserve"> </v>
      </c>
      <c r="L203" s="29">
        <v>151</v>
      </c>
      <c r="M203" s="101" t="str">
        <f>IFERROR(VLOOKUP(J203,$C$10:$I$1009,5,FALSE)," ")</f>
        <v xml:space="preserve"> </v>
      </c>
      <c r="N203" s="101"/>
      <c r="O203" s="101"/>
      <c r="P203" s="101"/>
      <c r="Q203" s="102" t="str">
        <f>IFERROR(INDEX($F$10:$F$1009,MATCH(L203,$B$10:$B$1009,0))," ")</f>
        <v xml:space="preserve"> </v>
      </c>
      <c r="R203" s="102"/>
      <c r="S203" s="95">
        <f t="shared" ref="S203:S232" si="33">IFERROR(IF(J203="",,COUNTIF(C:C,J203)),"")</f>
        <v>0</v>
      </c>
      <c r="T203" s="95"/>
      <c r="U203" s="96">
        <f t="shared" ref="U203:U232" si="34">IFERROR(IF(J203=0,,SUMIF(C:C,J203,H:H)),"")</f>
        <v>0</v>
      </c>
      <c r="V203" s="96"/>
      <c r="W203" s="96"/>
      <c r="X203" s="96"/>
      <c r="Y203" s="96">
        <f t="shared" ref="Y203:Y232" si="35">IFERROR(IF(J203=0,,SUMIF(C:C,J203,I:I)),"")</f>
        <v>0</v>
      </c>
      <c r="Z203" s="96"/>
      <c r="AA203" s="96"/>
      <c r="AB203" s="96"/>
    </row>
    <row r="204" spans="1:28" ht="21.75" customHeight="1">
      <c r="A204" s="13">
        <f>COUNTIF($C$10:C204,C204)</f>
        <v>195</v>
      </c>
      <c r="B204" s="13" t="str">
        <f>IF(C204="","",SUMIF($A$10:$A204,1))</f>
        <v/>
      </c>
      <c r="C204" s="1" t="str">
        <f t="shared" si="26"/>
        <v/>
      </c>
      <c r="D204" s="30">
        <v>195</v>
      </c>
      <c r="E204" s="47"/>
      <c r="F204" s="52"/>
      <c r="G204" s="47"/>
      <c r="H204" s="50"/>
      <c r="I204" s="50"/>
      <c r="J204" s="33" t="str">
        <f t="shared" si="32"/>
        <v xml:space="preserve"> </v>
      </c>
      <c r="L204" s="29">
        <v>152</v>
      </c>
      <c r="M204" s="90" t="str">
        <f t="shared" ref="M204:M232" si="36">IFERROR(VLOOKUP(J204,$C$10:$I$1009,5,FALSE)," ")</f>
        <v xml:space="preserve"> </v>
      </c>
      <c r="N204" s="91"/>
      <c r="O204" s="91"/>
      <c r="P204" s="92"/>
      <c r="Q204" s="93" t="str">
        <f t="shared" ref="Q204:Q232" si="37">IFERROR(INDEX($F$10:$F$1009,MATCH(L204,$B$10:$B$1009,0))," ")</f>
        <v xml:space="preserve"> </v>
      </c>
      <c r="R204" s="94"/>
      <c r="S204" s="95">
        <f t="shared" si="33"/>
        <v>0</v>
      </c>
      <c r="T204" s="95"/>
      <c r="U204" s="96">
        <f t="shared" si="34"/>
        <v>0</v>
      </c>
      <c r="V204" s="96"/>
      <c r="W204" s="96"/>
      <c r="X204" s="96"/>
      <c r="Y204" s="96">
        <f t="shared" si="35"/>
        <v>0</v>
      </c>
      <c r="Z204" s="96"/>
      <c r="AA204" s="96"/>
      <c r="AB204" s="96"/>
    </row>
    <row r="205" spans="1:28" ht="21.75" customHeight="1">
      <c r="A205" s="13">
        <f>COUNTIF($C$10:C205,C205)</f>
        <v>196</v>
      </c>
      <c r="B205" s="13" t="str">
        <f>IF(C205="","",SUMIF($A$10:$A205,1))</f>
        <v/>
      </c>
      <c r="C205" s="1" t="str">
        <f t="shared" si="26"/>
        <v/>
      </c>
      <c r="D205" s="30">
        <v>196</v>
      </c>
      <c r="E205" s="47"/>
      <c r="F205" s="52"/>
      <c r="G205" s="47"/>
      <c r="H205" s="50"/>
      <c r="I205" s="50"/>
      <c r="J205" s="33" t="str">
        <f t="shared" si="32"/>
        <v xml:space="preserve"> </v>
      </c>
      <c r="L205" s="29">
        <v>153</v>
      </c>
      <c r="M205" s="90" t="str">
        <f t="shared" si="36"/>
        <v xml:space="preserve"> </v>
      </c>
      <c r="N205" s="91"/>
      <c r="O205" s="91"/>
      <c r="P205" s="92"/>
      <c r="Q205" s="93" t="str">
        <f t="shared" si="37"/>
        <v xml:space="preserve"> </v>
      </c>
      <c r="R205" s="94"/>
      <c r="S205" s="95">
        <f t="shared" si="33"/>
        <v>0</v>
      </c>
      <c r="T205" s="95"/>
      <c r="U205" s="96">
        <f t="shared" si="34"/>
        <v>0</v>
      </c>
      <c r="V205" s="96"/>
      <c r="W205" s="96"/>
      <c r="X205" s="96"/>
      <c r="Y205" s="96">
        <f t="shared" si="35"/>
        <v>0</v>
      </c>
      <c r="Z205" s="96"/>
      <c r="AA205" s="96"/>
      <c r="AB205" s="96"/>
    </row>
    <row r="206" spans="1:28" ht="21.75" customHeight="1">
      <c r="A206" s="13">
        <f>COUNTIF($C$10:C206,C206)</f>
        <v>197</v>
      </c>
      <c r="B206" s="13" t="str">
        <f>IF(C206="","",SUMIF($A$10:$A206,1))</f>
        <v/>
      </c>
      <c r="C206" s="1" t="str">
        <f t="shared" si="26"/>
        <v/>
      </c>
      <c r="D206" s="30">
        <v>197</v>
      </c>
      <c r="E206" s="47"/>
      <c r="F206" s="52"/>
      <c r="G206" s="47"/>
      <c r="H206" s="50"/>
      <c r="I206" s="50"/>
      <c r="J206" s="33" t="str">
        <f t="shared" si="32"/>
        <v xml:space="preserve"> </v>
      </c>
      <c r="L206" s="29">
        <v>154</v>
      </c>
      <c r="M206" s="90" t="str">
        <f t="shared" si="36"/>
        <v xml:space="preserve"> </v>
      </c>
      <c r="N206" s="91"/>
      <c r="O206" s="91"/>
      <c r="P206" s="92"/>
      <c r="Q206" s="93" t="str">
        <f t="shared" si="37"/>
        <v xml:space="preserve"> </v>
      </c>
      <c r="R206" s="94"/>
      <c r="S206" s="95">
        <f t="shared" si="33"/>
        <v>0</v>
      </c>
      <c r="T206" s="95"/>
      <c r="U206" s="96">
        <f t="shared" si="34"/>
        <v>0</v>
      </c>
      <c r="V206" s="96"/>
      <c r="W206" s="96"/>
      <c r="X206" s="96"/>
      <c r="Y206" s="96">
        <f t="shared" si="35"/>
        <v>0</v>
      </c>
      <c r="Z206" s="96"/>
      <c r="AA206" s="96"/>
      <c r="AB206" s="96"/>
    </row>
    <row r="207" spans="1:28" ht="21.75" customHeight="1">
      <c r="A207" s="13">
        <f>COUNTIF($C$10:C207,C207)</f>
        <v>198</v>
      </c>
      <c r="B207" s="13" t="str">
        <f>IF(C207="","",SUMIF($A$10:$A207,1))</f>
        <v/>
      </c>
      <c r="C207" s="1" t="str">
        <f t="shared" si="26"/>
        <v/>
      </c>
      <c r="D207" s="30">
        <v>198</v>
      </c>
      <c r="E207" s="47"/>
      <c r="F207" s="52"/>
      <c r="G207" s="47"/>
      <c r="H207" s="50"/>
      <c r="I207" s="50"/>
      <c r="J207" s="33" t="str">
        <f t="shared" si="32"/>
        <v xml:space="preserve"> </v>
      </c>
      <c r="L207" s="29">
        <v>155</v>
      </c>
      <c r="M207" s="90" t="str">
        <f t="shared" si="36"/>
        <v xml:space="preserve"> </v>
      </c>
      <c r="N207" s="91"/>
      <c r="O207" s="91"/>
      <c r="P207" s="92"/>
      <c r="Q207" s="93" t="str">
        <f t="shared" si="37"/>
        <v xml:space="preserve"> </v>
      </c>
      <c r="R207" s="94"/>
      <c r="S207" s="95">
        <f t="shared" si="33"/>
        <v>0</v>
      </c>
      <c r="T207" s="95"/>
      <c r="U207" s="96">
        <f t="shared" si="34"/>
        <v>0</v>
      </c>
      <c r="V207" s="96"/>
      <c r="W207" s="96"/>
      <c r="X207" s="96"/>
      <c r="Y207" s="96">
        <f t="shared" si="35"/>
        <v>0</v>
      </c>
      <c r="Z207" s="96"/>
      <c r="AA207" s="96"/>
      <c r="AB207" s="96"/>
    </row>
    <row r="208" spans="1:28" ht="21.75" customHeight="1">
      <c r="A208" s="13">
        <f>COUNTIF($C$10:C208,C208)</f>
        <v>199</v>
      </c>
      <c r="B208" s="13" t="str">
        <f>IF(C208="","",SUMIF($A$10:$A208,1))</f>
        <v/>
      </c>
      <c r="C208" s="1" t="str">
        <f t="shared" si="26"/>
        <v/>
      </c>
      <c r="D208" s="30">
        <v>199</v>
      </c>
      <c r="E208" s="47"/>
      <c r="F208" s="52"/>
      <c r="G208" s="47"/>
      <c r="H208" s="50"/>
      <c r="I208" s="50"/>
      <c r="J208" s="33" t="str">
        <f t="shared" si="32"/>
        <v xml:space="preserve"> </v>
      </c>
      <c r="L208" s="29">
        <v>156</v>
      </c>
      <c r="M208" s="90" t="str">
        <f t="shared" si="36"/>
        <v xml:space="preserve"> </v>
      </c>
      <c r="N208" s="91"/>
      <c r="O208" s="91"/>
      <c r="P208" s="92"/>
      <c r="Q208" s="93" t="str">
        <f t="shared" si="37"/>
        <v xml:space="preserve"> </v>
      </c>
      <c r="R208" s="94"/>
      <c r="S208" s="95">
        <f t="shared" si="33"/>
        <v>0</v>
      </c>
      <c r="T208" s="95"/>
      <c r="U208" s="96">
        <f t="shared" si="34"/>
        <v>0</v>
      </c>
      <c r="V208" s="96"/>
      <c r="W208" s="96"/>
      <c r="X208" s="96"/>
      <c r="Y208" s="96">
        <f t="shared" si="35"/>
        <v>0</v>
      </c>
      <c r="Z208" s="96"/>
      <c r="AA208" s="96"/>
      <c r="AB208" s="96"/>
    </row>
    <row r="209" spans="1:28" ht="21.75" customHeight="1">
      <c r="A209" s="13">
        <f>COUNTIF($C$10:C209,C209)</f>
        <v>200</v>
      </c>
      <c r="B209" s="13" t="str">
        <f>IF(C209="","",SUMIF($A$10:$A209,1))</f>
        <v/>
      </c>
      <c r="C209" s="1" t="str">
        <f t="shared" si="26"/>
        <v/>
      </c>
      <c r="D209" s="30">
        <v>200</v>
      </c>
      <c r="E209" s="47"/>
      <c r="F209" s="46"/>
      <c r="G209" s="47"/>
      <c r="H209" s="48"/>
      <c r="I209" s="48"/>
      <c r="J209" s="33" t="str">
        <f t="shared" si="32"/>
        <v xml:space="preserve"> </v>
      </c>
      <c r="L209" s="29">
        <v>157</v>
      </c>
      <c r="M209" s="90" t="str">
        <f t="shared" si="36"/>
        <v xml:space="preserve"> </v>
      </c>
      <c r="N209" s="91"/>
      <c r="O209" s="91"/>
      <c r="P209" s="92"/>
      <c r="Q209" s="93" t="str">
        <f t="shared" si="37"/>
        <v xml:space="preserve"> </v>
      </c>
      <c r="R209" s="94"/>
      <c r="S209" s="95">
        <f t="shared" si="33"/>
        <v>0</v>
      </c>
      <c r="T209" s="95"/>
      <c r="U209" s="96">
        <f t="shared" si="34"/>
        <v>0</v>
      </c>
      <c r="V209" s="96"/>
      <c r="W209" s="96"/>
      <c r="X209" s="96"/>
      <c r="Y209" s="96">
        <f t="shared" si="35"/>
        <v>0</v>
      </c>
      <c r="Z209" s="96"/>
      <c r="AA209" s="96"/>
      <c r="AB209" s="96"/>
    </row>
    <row r="210" spans="1:28" ht="21.75" customHeight="1">
      <c r="A210" s="13">
        <f>COUNTIF($C$10:C210,C210)</f>
        <v>201</v>
      </c>
      <c r="B210" s="13" t="str">
        <f>IF(C210="","",SUMIF($A$10:$A210,1))</f>
        <v/>
      </c>
      <c r="C210" s="1" t="str">
        <f t="shared" si="26"/>
        <v/>
      </c>
      <c r="D210" s="30">
        <v>201</v>
      </c>
      <c r="E210" s="47"/>
      <c r="F210" s="46"/>
      <c r="G210" s="47"/>
      <c r="H210" s="48"/>
      <c r="I210" s="48"/>
      <c r="J210" s="33" t="str">
        <f t="shared" si="32"/>
        <v xml:space="preserve"> </v>
      </c>
      <c r="L210" s="29">
        <v>158</v>
      </c>
      <c r="M210" s="90" t="str">
        <f t="shared" si="36"/>
        <v xml:space="preserve"> </v>
      </c>
      <c r="N210" s="91"/>
      <c r="O210" s="91"/>
      <c r="P210" s="92"/>
      <c r="Q210" s="93" t="str">
        <f t="shared" si="37"/>
        <v xml:space="preserve"> </v>
      </c>
      <c r="R210" s="94"/>
      <c r="S210" s="95">
        <f t="shared" si="33"/>
        <v>0</v>
      </c>
      <c r="T210" s="95"/>
      <c r="U210" s="96">
        <f t="shared" si="34"/>
        <v>0</v>
      </c>
      <c r="V210" s="96"/>
      <c r="W210" s="96"/>
      <c r="X210" s="96"/>
      <c r="Y210" s="96">
        <f t="shared" si="35"/>
        <v>0</v>
      </c>
      <c r="Z210" s="96"/>
      <c r="AA210" s="96"/>
      <c r="AB210" s="96"/>
    </row>
    <row r="211" spans="1:28" ht="21.75" customHeight="1">
      <c r="A211" s="13">
        <f>COUNTIF($C$10:C211,C211)</f>
        <v>202</v>
      </c>
      <c r="B211" s="13" t="str">
        <f>IF(C211="","",SUMIF($A$10:$A211,1))</f>
        <v/>
      </c>
      <c r="C211" s="1" t="str">
        <f t="shared" si="26"/>
        <v/>
      </c>
      <c r="D211" s="30">
        <v>202</v>
      </c>
      <c r="E211" s="47"/>
      <c r="F211" s="52"/>
      <c r="G211" s="47"/>
      <c r="H211" s="50"/>
      <c r="I211" s="50"/>
      <c r="J211" s="33" t="str">
        <f t="shared" si="32"/>
        <v xml:space="preserve"> </v>
      </c>
      <c r="L211" s="29">
        <v>159</v>
      </c>
      <c r="M211" s="90" t="str">
        <f t="shared" si="36"/>
        <v xml:space="preserve"> </v>
      </c>
      <c r="N211" s="91"/>
      <c r="O211" s="91"/>
      <c r="P211" s="92"/>
      <c r="Q211" s="93" t="str">
        <f t="shared" si="37"/>
        <v xml:space="preserve"> </v>
      </c>
      <c r="R211" s="94"/>
      <c r="S211" s="95">
        <f t="shared" si="33"/>
        <v>0</v>
      </c>
      <c r="T211" s="95"/>
      <c r="U211" s="96">
        <f t="shared" si="34"/>
        <v>0</v>
      </c>
      <c r="V211" s="96"/>
      <c r="W211" s="96"/>
      <c r="X211" s="96"/>
      <c r="Y211" s="96">
        <f t="shared" si="35"/>
        <v>0</v>
      </c>
      <c r="Z211" s="96"/>
      <c r="AA211" s="96"/>
      <c r="AB211" s="96"/>
    </row>
    <row r="212" spans="1:28" ht="21.75" customHeight="1">
      <c r="A212" s="13">
        <f>COUNTIF($C$10:C212,C212)</f>
        <v>203</v>
      </c>
      <c r="B212" s="13" t="str">
        <f>IF(C212="","",SUMIF($A$10:$A212,1))</f>
        <v/>
      </c>
      <c r="C212" s="1" t="str">
        <f t="shared" si="26"/>
        <v/>
      </c>
      <c r="D212" s="30">
        <v>203</v>
      </c>
      <c r="E212" s="47"/>
      <c r="F212" s="52"/>
      <c r="G212" s="47"/>
      <c r="H212" s="50"/>
      <c r="I212" s="50"/>
      <c r="J212" s="33" t="str">
        <f t="shared" si="32"/>
        <v xml:space="preserve"> </v>
      </c>
      <c r="L212" s="29">
        <v>160</v>
      </c>
      <c r="M212" s="90" t="str">
        <f t="shared" si="36"/>
        <v xml:space="preserve"> </v>
      </c>
      <c r="N212" s="91"/>
      <c r="O212" s="91"/>
      <c r="P212" s="92"/>
      <c r="Q212" s="93" t="str">
        <f t="shared" si="37"/>
        <v xml:space="preserve"> </v>
      </c>
      <c r="R212" s="94"/>
      <c r="S212" s="95">
        <f t="shared" si="33"/>
        <v>0</v>
      </c>
      <c r="T212" s="95"/>
      <c r="U212" s="96">
        <f t="shared" si="34"/>
        <v>0</v>
      </c>
      <c r="V212" s="96"/>
      <c r="W212" s="96"/>
      <c r="X212" s="96"/>
      <c r="Y212" s="96">
        <f t="shared" si="35"/>
        <v>0</v>
      </c>
      <c r="Z212" s="96"/>
      <c r="AA212" s="96"/>
      <c r="AB212" s="96"/>
    </row>
    <row r="213" spans="1:28" ht="21.75" customHeight="1">
      <c r="A213" s="13">
        <f>COUNTIF($C$10:C213,C213)</f>
        <v>204</v>
      </c>
      <c r="B213" s="13" t="str">
        <f>IF(C213="","",SUMIF($A$10:$A213,1))</f>
        <v/>
      </c>
      <c r="C213" s="1" t="str">
        <f t="shared" si="26"/>
        <v/>
      </c>
      <c r="D213" s="30">
        <v>204</v>
      </c>
      <c r="E213" s="47"/>
      <c r="F213" s="52"/>
      <c r="G213" s="47"/>
      <c r="H213" s="50"/>
      <c r="I213" s="50"/>
      <c r="J213" s="33" t="str">
        <f t="shared" si="32"/>
        <v xml:space="preserve"> </v>
      </c>
      <c r="L213" s="29">
        <v>161</v>
      </c>
      <c r="M213" s="90" t="str">
        <f t="shared" si="36"/>
        <v xml:space="preserve"> </v>
      </c>
      <c r="N213" s="91"/>
      <c r="O213" s="91"/>
      <c r="P213" s="92"/>
      <c r="Q213" s="93" t="str">
        <f t="shared" si="37"/>
        <v xml:space="preserve"> </v>
      </c>
      <c r="R213" s="94"/>
      <c r="S213" s="95">
        <f t="shared" si="33"/>
        <v>0</v>
      </c>
      <c r="T213" s="95"/>
      <c r="U213" s="96">
        <f t="shared" si="34"/>
        <v>0</v>
      </c>
      <c r="V213" s="96"/>
      <c r="W213" s="96"/>
      <c r="X213" s="96"/>
      <c r="Y213" s="96">
        <f t="shared" si="35"/>
        <v>0</v>
      </c>
      <c r="Z213" s="96"/>
      <c r="AA213" s="96"/>
      <c r="AB213" s="96"/>
    </row>
    <row r="214" spans="1:28" ht="21.75" customHeight="1">
      <c r="A214" s="13">
        <f>COUNTIF($C$10:C214,C214)</f>
        <v>205</v>
      </c>
      <c r="B214" s="13" t="str">
        <f>IF(C214="","",SUMIF($A$10:$A214,1))</f>
        <v/>
      </c>
      <c r="C214" s="1" t="str">
        <f t="shared" si="26"/>
        <v/>
      </c>
      <c r="D214" s="30">
        <v>205</v>
      </c>
      <c r="E214" s="47"/>
      <c r="F214" s="52"/>
      <c r="G214" s="47"/>
      <c r="H214" s="50"/>
      <c r="I214" s="50"/>
      <c r="J214" s="33" t="str">
        <f t="shared" si="32"/>
        <v xml:space="preserve"> </v>
      </c>
      <c r="L214" s="29">
        <v>162</v>
      </c>
      <c r="M214" s="90" t="str">
        <f t="shared" si="36"/>
        <v xml:space="preserve"> </v>
      </c>
      <c r="N214" s="91"/>
      <c r="O214" s="91"/>
      <c r="P214" s="92"/>
      <c r="Q214" s="93" t="str">
        <f t="shared" si="37"/>
        <v xml:space="preserve"> </v>
      </c>
      <c r="R214" s="94"/>
      <c r="S214" s="95">
        <f t="shared" si="33"/>
        <v>0</v>
      </c>
      <c r="T214" s="95"/>
      <c r="U214" s="96">
        <f t="shared" si="34"/>
        <v>0</v>
      </c>
      <c r="V214" s="96"/>
      <c r="W214" s="96"/>
      <c r="X214" s="96"/>
      <c r="Y214" s="96">
        <f t="shared" si="35"/>
        <v>0</v>
      </c>
      <c r="Z214" s="96"/>
      <c r="AA214" s="96"/>
      <c r="AB214" s="96"/>
    </row>
    <row r="215" spans="1:28" ht="21.75" customHeight="1">
      <c r="A215" s="13">
        <f>COUNTIF($C$10:C215,C215)</f>
        <v>206</v>
      </c>
      <c r="B215" s="13" t="str">
        <f>IF(C215="","",SUMIF($A$10:$A215,1))</f>
        <v/>
      </c>
      <c r="C215" s="1" t="str">
        <f t="shared" si="26"/>
        <v/>
      </c>
      <c r="D215" s="30">
        <v>206</v>
      </c>
      <c r="E215" s="47"/>
      <c r="F215" s="52"/>
      <c r="G215" s="47"/>
      <c r="H215" s="50"/>
      <c r="I215" s="50"/>
      <c r="J215" s="33" t="str">
        <f t="shared" si="32"/>
        <v xml:space="preserve"> </v>
      </c>
      <c r="L215" s="29">
        <v>163</v>
      </c>
      <c r="M215" s="90" t="str">
        <f t="shared" si="36"/>
        <v xml:space="preserve"> </v>
      </c>
      <c r="N215" s="91"/>
      <c r="O215" s="91"/>
      <c r="P215" s="92"/>
      <c r="Q215" s="93" t="str">
        <f t="shared" si="37"/>
        <v xml:space="preserve"> </v>
      </c>
      <c r="R215" s="94"/>
      <c r="S215" s="95">
        <f t="shared" si="33"/>
        <v>0</v>
      </c>
      <c r="T215" s="95"/>
      <c r="U215" s="96">
        <f t="shared" si="34"/>
        <v>0</v>
      </c>
      <c r="V215" s="96"/>
      <c r="W215" s="96"/>
      <c r="X215" s="96"/>
      <c r="Y215" s="96">
        <f t="shared" si="35"/>
        <v>0</v>
      </c>
      <c r="Z215" s="96"/>
      <c r="AA215" s="96"/>
      <c r="AB215" s="96"/>
    </row>
    <row r="216" spans="1:28" ht="21.75" customHeight="1">
      <c r="A216" s="13">
        <f>COUNTIF($C$10:C216,C216)</f>
        <v>207</v>
      </c>
      <c r="B216" s="13" t="str">
        <f>IF(C216="","",SUMIF($A$10:$A216,1))</f>
        <v/>
      </c>
      <c r="C216" s="1" t="str">
        <f t="shared" si="26"/>
        <v/>
      </c>
      <c r="D216" s="30">
        <v>207</v>
      </c>
      <c r="E216" s="47"/>
      <c r="F216" s="52"/>
      <c r="G216" s="47"/>
      <c r="H216" s="50"/>
      <c r="I216" s="50"/>
      <c r="J216" s="33" t="str">
        <f t="shared" si="32"/>
        <v xml:space="preserve"> </v>
      </c>
      <c r="L216" s="29">
        <v>164</v>
      </c>
      <c r="M216" s="90" t="str">
        <f t="shared" si="36"/>
        <v xml:space="preserve"> </v>
      </c>
      <c r="N216" s="91"/>
      <c r="O216" s="91"/>
      <c r="P216" s="92"/>
      <c r="Q216" s="93" t="str">
        <f t="shared" si="37"/>
        <v xml:space="preserve"> </v>
      </c>
      <c r="R216" s="94"/>
      <c r="S216" s="95">
        <f t="shared" si="33"/>
        <v>0</v>
      </c>
      <c r="T216" s="95"/>
      <c r="U216" s="96">
        <f t="shared" si="34"/>
        <v>0</v>
      </c>
      <c r="V216" s="96"/>
      <c r="W216" s="96"/>
      <c r="X216" s="96"/>
      <c r="Y216" s="96">
        <f t="shared" si="35"/>
        <v>0</v>
      </c>
      <c r="Z216" s="96"/>
      <c r="AA216" s="96"/>
      <c r="AB216" s="96"/>
    </row>
    <row r="217" spans="1:28" ht="21.75" customHeight="1">
      <c r="A217" s="13">
        <f>COUNTIF($C$10:C217,C217)</f>
        <v>208</v>
      </c>
      <c r="B217" s="13" t="str">
        <f>IF(C217="","",SUMIF($A$10:$A217,1))</f>
        <v/>
      </c>
      <c r="C217" s="1" t="str">
        <f t="shared" si="26"/>
        <v/>
      </c>
      <c r="D217" s="30">
        <v>208</v>
      </c>
      <c r="E217" s="47"/>
      <c r="F217" s="52"/>
      <c r="G217" s="47"/>
      <c r="H217" s="50"/>
      <c r="I217" s="50"/>
      <c r="J217" s="33" t="str">
        <f t="shared" si="32"/>
        <v xml:space="preserve"> </v>
      </c>
      <c r="L217" s="29">
        <v>165</v>
      </c>
      <c r="M217" s="90" t="str">
        <f t="shared" si="36"/>
        <v xml:space="preserve"> </v>
      </c>
      <c r="N217" s="91"/>
      <c r="O217" s="91"/>
      <c r="P217" s="92"/>
      <c r="Q217" s="93" t="str">
        <f t="shared" si="37"/>
        <v xml:space="preserve"> </v>
      </c>
      <c r="R217" s="94"/>
      <c r="S217" s="95">
        <f t="shared" si="33"/>
        <v>0</v>
      </c>
      <c r="T217" s="95"/>
      <c r="U217" s="96">
        <f t="shared" si="34"/>
        <v>0</v>
      </c>
      <c r="V217" s="96"/>
      <c r="W217" s="96"/>
      <c r="X217" s="96"/>
      <c r="Y217" s="96">
        <f t="shared" si="35"/>
        <v>0</v>
      </c>
      <c r="Z217" s="96"/>
      <c r="AA217" s="96"/>
      <c r="AB217" s="96"/>
    </row>
    <row r="218" spans="1:28" ht="21.75" customHeight="1">
      <c r="A218" s="13">
        <f>COUNTIF($C$10:C218,C218)</f>
        <v>209</v>
      </c>
      <c r="B218" s="13" t="str">
        <f>IF(C218="","",SUMIF($A$10:$A218,1))</f>
        <v/>
      </c>
      <c r="C218" s="1" t="str">
        <f t="shared" si="26"/>
        <v/>
      </c>
      <c r="D218" s="30">
        <v>209</v>
      </c>
      <c r="E218" s="47"/>
      <c r="F218" s="52"/>
      <c r="G218" s="47"/>
      <c r="H218" s="50"/>
      <c r="I218" s="50"/>
      <c r="J218" s="33" t="str">
        <f t="shared" si="32"/>
        <v xml:space="preserve"> </v>
      </c>
      <c r="L218" s="29">
        <v>166</v>
      </c>
      <c r="M218" s="90" t="str">
        <f t="shared" si="36"/>
        <v xml:space="preserve"> </v>
      </c>
      <c r="N218" s="91"/>
      <c r="O218" s="91"/>
      <c r="P218" s="92"/>
      <c r="Q218" s="93" t="str">
        <f t="shared" si="37"/>
        <v xml:space="preserve"> </v>
      </c>
      <c r="R218" s="94"/>
      <c r="S218" s="95">
        <f t="shared" si="33"/>
        <v>0</v>
      </c>
      <c r="T218" s="95"/>
      <c r="U218" s="96">
        <f t="shared" si="34"/>
        <v>0</v>
      </c>
      <c r="V218" s="96"/>
      <c r="W218" s="96"/>
      <c r="X218" s="96"/>
      <c r="Y218" s="96">
        <f t="shared" si="35"/>
        <v>0</v>
      </c>
      <c r="Z218" s="96"/>
      <c r="AA218" s="96"/>
      <c r="AB218" s="96"/>
    </row>
    <row r="219" spans="1:28" ht="21.75" customHeight="1">
      <c r="A219" s="13">
        <f>COUNTIF($C$10:C219,C219)</f>
        <v>210</v>
      </c>
      <c r="B219" s="13" t="str">
        <f>IF(C219="","",SUMIF($A$10:$A219,1))</f>
        <v/>
      </c>
      <c r="C219" s="1" t="str">
        <f t="shared" si="26"/>
        <v/>
      </c>
      <c r="D219" s="30">
        <v>210</v>
      </c>
      <c r="E219" s="47"/>
      <c r="F219" s="52"/>
      <c r="G219" s="47"/>
      <c r="H219" s="50"/>
      <c r="I219" s="50"/>
      <c r="J219" s="33" t="str">
        <f t="shared" si="32"/>
        <v xml:space="preserve"> </v>
      </c>
      <c r="L219" s="29">
        <v>167</v>
      </c>
      <c r="M219" s="90" t="str">
        <f t="shared" si="36"/>
        <v xml:space="preserve"> </v>
      </c>
      <c r="N219" s="91"/>
      <c r="O219" s="91"/>
      <c r="P219" s="92"/>
      <c r="Q219" s="93" t="str">
        <f t="shared" si="37"/>
        <v xml:space="preserve"> </v>
      </c>
      <c r="R219" s="94"/>
      <c r="S219" s="95">
        <f t="shared" si="33"/>
        <v>0</v>
      </c>
      <c r="T219" s="95"/>
      <c r="U219" s="96">
        <f t="shared" si="34"/>
        <v>0</v>
      </c>
      <c r="V219" s="96"/>
      <c r="W219" s="96"/>
      <c r="X219" s="96"/>
      <c r="Y219" s="96">
        <f t="shared" si="35"/>
        <v>0</v>
      </c>
      <c r="Z219" s="96"/>
      <c r="AA219" s="96"/>
      <c r="AB219" s="96"/>
    </row>
    <row r="220" spans="1:28" ht="21.75" customHeight="1">
      <c r="A220" s="13">
        <f>COUNTIF($C$10:C220,C220)</f>
        <v>211</v>
      </c>
      <c r="B220" s="13" t="str">
        <f>IF(C220="","",SUMIF($A$10:$A220,1))</f>
        <v/>
      </c>
      <c r="C220" s="1" t="str">
        <f t="shared" si="26"/>
        <v/>
      </c>
      <c r="D220" s="30">
        <v>211</v>
      </c>
      <c r="E220" s="47"/>
      <c r="F220" s="52"/>
      <c r="G220" s="47"/>
      <c r="H220" s="50"/>
      <c r="I220" s="50"/>
      <c r="J220" s="33" t="str">
        <f t="shared" si="32"/>
        <v xml:space="preserve"> </v>
      </c>
      <c r="L220" s="29">
        <v>168</v>
      </c>
      <c r="M220" s="90" t="str">
        <f t="shared" si="36"/>
        <v xml:space="preserve"> </v>
      </c>
      <c r="N220" s="91"/>
      <c r="O220" s="91"/>
      <c r="P220" s="92"/>
      <c r="Q220" s="93" t="str">
        <f t="shared" si="37"/>
        <v xml:space="preserve"> </v>
      </c>
      <c r="R220" s="94"/>
      <c r="S220" s="95">
        <f t="shared" si="33"/>
        <v>0</v>
      </c>
      <c r="T220" s="95"/>
      <c r="U220" s="96">
        <f t="shared" si="34"/>
        <v>0</v>
      </c>
      <c r="V220" s="96"/>
      <c r="W220" s="96"/>
      <c r="X220" s="96"/>
      <c r="Y220" s="96">
        <f t="shared" si="35"/>
        <v>0</v>
      </c>
      <c r="Z220" s="96"/>
      <c r="AA220" s="96"/>
      <c r="AB220" s="96"/>
    </row>
    <row r="221" spans="1:28" ht="21.75" customHeight="1">
      <c r="A221" s="13">
        <f>COUNTIF($C$10:C221,C221)</f>
        <v>212</v>
      </c>
      <c r="B221" s="13" t="str">
        <f>IF(C221="","",SUMIF($A$10:$A221,1))</f>
        <v/>
      </c>
      <c r="C221" s="1" t="str">
        <f t="shared" si="26"/>
        <v/>
      </c>
      <c r="D221" s="30">
        <v>212</v>
      </c>
      <c r="E221" s="47"/>
      <c r="F221" s="52"/>
      <c r="G221" s="47"/>
      <c r="H221" s="50"/>
      <c r="I221" s="50"/>
      <c r="J221" s="33" t="str">
        <f t="shared" si="32"/>
        <v xml:space="preserve"> </v>
      </c>
      <c r="L221" s="29">
        <v>169</v>
      </c>
      <c r="M221" s="90" t="str">
        <f t="shared" si="36"/>
        <v xml:space="preserve"> </v>
      </c>
      <c r="N221" s="91"/>
      <c r="O221" s="91"/>
      <c r="P221" s="92"/>
      <c r="Q221" s="93" t="str">
        <f t="shared" si="37"/>
        <v xml:space="preserve"> </v>
      </c>
      <c r="R221" s="94"/>
      <c r="S221" s="95">
        <f t="shared" si="33"/>
        <v>0</v>
      </c>
      <c r="T221" s="95"/>
      <c r="U221" s="96">
        <f t="shared" si="34"/>
        <v>0</v>
      </c>
      <c r="V221" s="96"/>
      <c r="W221" s="96"/>
      <c r="X221" s="96"/>
      <c r="Y221" s="96">
        <f t="shared" si="35"/>
        <v>0</v>
      </c>
      <c r="Z221" s="96"/>
      <c r="AA221" s="96"/>
      <c r="AB221" s="96"/>
    </row>
    <row r="222" spans="1:28" ht="21.75" customHeight="1">
      <c r="A222" s="13">
        <f>COUNTIF($C$10:C222,C222)</f>
        <v>213</v>
      </c>
      <c r="B222" s="13" t="str">
        <f>IF(C222="","",SUMIF($A$10:$A222,1))</f>
        <v/>
      </c>
      <c r="C222" s="1" t="str">
        <f t="shared" si="26"/>
        <v/>
      </c>
      <c r="D222" s="30">
        <v>213</v>
      </c>
      <c r="E222" s="47"/>
      <c r="F222" s="52"/>
      <c r="G222" s="47"/>
      <c r="H222" s="50"/>
      <c r="I222" s="50"/>
      <c r="J222" s="33" t="str">
        <f t="shared" si="32"/>
        <v xml:space="preserve"> </v>
      </c>
      <c r="L222" s="29">
        <v>170</v>
      </c>
      <c r="M222" s="90" t="str">
        <f t="shared" si="36"/>
        <v xml:space="preserve"> </v>
      </c>
      <c r="N222" s="91"/>
      <c r="O222" s="91"/>
      <c r="P222" s="92"/>
      <c r="Q222" s="93" t="str">
        <f t="shared" si="37"/>
        <v xml:space="preserve"> </v>
      </c>
      <c r="R222" s="94"/>
      <c r="S222" s="95">
        <f t="shared" si="33"/>
        <v>0</v>
      </c>
      <c r="T222" s="95"/>
      <c r="U222" s="96">
        <f t="shared" si="34"/>
        <v>0</v>
      </c>
      <c r="V222" s="96"/>
      <c r="W222" s="96"/>
      <c r="X222" s="96"/>
      <c r="Y222" s="96">
        <f t="shared" si="35"/>
        <v>0</v>
      </c>
      <c r="Z222" s="96"/>
      <c r="AA222" s="96"/>
      <c r="AB222" s="96"/>
    </row>
    <row r="223" spans="1:28" ht="21.75" customHeight="1">
      <c r="A223" s="13">
        <f>COUNTIF($C$10:C223,C223)</f>
        <v>214</v>
      </c>
      <c r="B223" s="13" t="str">
        <f>IF(C223="","",SUMIF($A$10:$A223,1))</f>
        <v/>
      </c>
      <c r="C223" s="1" t="str">
        <f t="shared" si="26"/>
        <v/>
      </c>
      <c r="D223" s="30">
        <v>214</v>
      </c>
      <c r="E223" s="47"/>
      <c r="F223" s="52"/>
      <c r="G223" s="47"/>
      <c r="H223" s="50"/>
      <c r="I223" s="50"/>
      <c r="J223" s="33" t="str">
        <f t="shared" si="32"/>
        <v xml:space="preserve"> </v>
      </c>
      <c r="L223" s="29">
        <v>171</v>
      </c>
      <c r="M223" s="90" t="str">
        <f t="shared" si="36"/>
        <v xml:space="preserve"> </v>
      </c>
      <c r="N223" s="91"/>
      <c r="O223" s="91"/>
      <c r="P223" s="92"/>
      <c r="Q223" s="93" t="str">
        <f t="shared" si="37"/>
        <v xml:space="preserve"> </v>
      </c>
      <c r="R223" s="94"/>
      <c r="S223" s="95">
        <f t="shared" si="33"/>
        <v>0</v>
      </c>
      <c r="T223" s="95"/>
      <c r="U223" s="96">
        <f t="shared" si="34"/>
        <v>0</v>
      </c>
      <c r="V223" s="96"/>
      <c r="W223" s="96"/>
      <c r="X223" s="96"/>
      <c r="Y223" s="96">
        <f t="shared" si="35"/>
        <v>0</v>
      </c>
      <c r="Z223" s="96"/>
      <c r="AA223" s="96"/>
      <c r="AB223" s="96"/>
    </row>
    <row r="224" spans="1:28" ht="21.75" customHeight="1">
      <c r="A224" s="13">
        <f>COUNTIF($C$10:C224,C224)</f>
        <v>215</v>
      </c>
      <c r="B224" s="13" t="str">
        <f>IF(C224="","",SUMIF($A$10:$A224,1))</f>
        <v/>
      </c>
      <c r="C224" s="1" t="str">
        <f t="shared" si="26"/>
        <v/>
      </c>
      <c r="D224" s="30">
        <v>215</v>
      </c>
      <c r="E224" s="47"/>
      <c r="F224" s="52"/>
      <c r="G224" s="47"/>
      <c r="H224" s="50"/>
      <c r="I224" s="50"/>
      <c r="J224" s="33" t="str">
        <f t="shared" si="32"/>
        <v xml:space="preserve"> </v>
      </c>
      <c r="L224" s="29">
        <v>172</v>
      </c>
      <c r="M224" s="90" t="str">
        <f t="shared" si="36"/>
        <v xml:space="preserve"> </v>
      </c>
      <c r="N224" s="91"/>
      <c r="O224" s="91"/>
      <c r="P224" s="92"/>
      <c r="Q224" s="93" t="str">
        <f t="shared" si="37"/>
        <v xml:space="preserve"> </v>
      </c>
      <c r="R224" s="94"/>
      <c r="S224" s="95">
        <f t="shared" si="33"/>
        <v>0</v>
      </c>
      <c r="T224" s="95"/>
      <c r="U224" s="96">
        <f t="shared" si="34"/>
        <v>0</v>
      </c>
      <c r="V224" s="96"/>
      <c r="W224" s="96"/>
      <c r="X224" s="96"/>
      <c r="Y224" s="96">
        <f t="shared" si="35"/>
        <v>0</v>
      </c>
      <c r="Z224" s="96"/>
      <c r="AA224" s="96"/>
      <c r="AB224" s="96"/>
    </row>
    <row r="225" spans="1:28" ht="21.75" customHeight="1">
      <c r="A225" s="13">
        <f>COUNTIF($C$10:C225,C225)</f>
        <v>216</v>
      </c>
      <c r="B225" s="13" t="str">
        <f>IF(C225="","",SUMIF($A$10:$A225,1))</f>
        <v/>
      </c>
      <c r="C225" s="1" t="str">
        <f t="shared" si="26"/>
        <v/>
      </c>
      <c r="D225" s="30">
        <v>216</v>
      </c>
      <c r="E225" s="47"/>
      <c r="F225" s="52"/>
      <c r="G225" s="47"/>
      <c r="H225" s="50"/>
      <c r="I225" s="50"/>
      <c r="J225" s="33" t="str">
        <f t="shared" si="32"/>
        <v xml:space="preserve"> </v>
      </c>
      <c r="L225" s="29">
        <v>173</v>
      </c>
      <c r="M225" s="90" t="str">
        <f t="shared" si="36"/>
        <v xml:space="preserve"> </v>
      </c>
      <c r="N225" s="91"/>
      <c r="O225" s="91"/>
      <c r="P225" s="92"/>
      <c r="Q225" s="93" t="str">
        <f t="shared" si="37"/>
        <v xml:space="preserve"> </v>
      </c>
      <c r="R225" s="94"/>
      <c r="S225" s="95">
        <f t="shared" si="33"/>
        <v>0</v>
      </c>
      <c r="T225" s="95"/>
      <c r="U225" s="96">
        <f t="shared" si="34"/>
        <v>0</v>
      </c>
      <c r="V225" s="96"/>
      <c r="W225" s="96"/>
      <c r="X225" s="96"/>
      <c r="Y225" s="96">
        <f t="shared" si="35"/>
        <v>0</v>
      </c>
      <c r="Z225" s="96"/>
      <c r="AA225" s="96"/>
      <c r="AB225" s="96"/>
    </row>
    <row r="226" spans="1:28" ht="21.75" customHeight="1">
      <c r="A226" s="13">
        <f>COUNTIF($C$10:C226,C226)</f>
        <v>217</v>
      </c>
      <c r="B226" s="13" t="str">
        <f>IF(C226="","",SUMIF($A$10:$A226,1))</f>
        <v/>
      </c>
      <c r="C226" s="1" t="str">
        <f t="shared" si="26"/>
        <v/>
      </c>
      <c r="D226" s="30">
        <v>217</v>
      </c>
      <c r="E226" s="47"/>
      <c r="F226" s="52"/>
      <c r="G226" s="47"/>
      <c r="H226" s="50"/>
      <c r="I226" s="50"/>
      <c r="J226" s="33" t="str">
        <f t="shared" si="32"/>
        <v xml:space="preserve"> </v>
      </c>
      <c r="L226" s="29">
        <v>174</v>
      </c>
      <c r="M226" s="90" t="str">
        <f t="shared" si="36"/>
        <v xml:space="preserve"> </v>
      </c>
      <c r="N226" s="91"/>
      <c r="O226" s="91"/>
      <c r="P226" s="92"/>
      <c r="Q226" s="93" t="str">
        <f t="shared" si="37"/>
        <v xml:space="preserve"> </v>
      </c>
      <c r="R226" s="94"/>
      <c r="S226" s="95">
        <f t="shared" si="33"/>
        <v>0</v>
      </c>
      <c r="T226" s="95"/>
      <c r="U226" s="96">
        <f t="shared" si="34"/>
        <v>0</v>
      </c>
      <c r="V226" s="96"/>
      <c r="W226" s="96"/>
      <c r="X226" s="96"/>
      <c r="Y226" s="96">
        <f t="shared" si="35"/>
        <v>0</v>
      </c>
      <c r="Z226" s="96"/>
      <c r="AA226" s="96"/>
      <c r="AB226" s="96"/>
    </row>
    <row r="227" spans="1:28" ht="21.75" customHeight="1">
      <c r="A227" s="13">
        <f>COUNTIF($C$10:C227,C227)</f>
        <v>218</v>
      </c>
      <c r="B227" s="13" t="str">
        <f>IF(C227="","",SUMIF($A$10:$A227,1))</f>
        <v/>
      </c>
      <c r="C227" s="1" t="str">
        <f t="shared" si="26"/>
        <v/>
      </c>
      <c r="D227" s="30">
        <v>218</v>
      </c>
      <c r="E227" s="47"/>
      <c r="F227" s="52"/>
      <c r="G227" s="47"/>
      <c r="H227" s="50"/>
      <c r="I227" s="50"/>
      <c r="J227" s="33" t="str">
        <f t="shared" si="32"/>
        <v xml:space="preserve"> </v>
      </c>
      <c r="L227" s="29">
        <v>175</v>
      </c>
      <c r="M227" s="90" t="str">
        <f t="shared" si="36"/>
        <v xml:space="preserve"> </v>
      </c>
      <c r="N227" s="91"/>
      <c r="O227" s="91"/>
      <c r="P227" s="92"/>
      <c r="Q227" s="93" t="str">
        <f t="shared" si="37"/>
        <v xml:space="preserve"> </v>
      </c>
      <c r="R227" s="94"/>
      <c r="S227" s="95">
        <f t="shared" si="33"/>
        <v>0</v>
      </c>
      <c r="T227" s="95"/>
      <c r="U227" s="96">
        <f t="shared" si="34"/>
        <v>0</v>
      </c>
      <c r="V227" s="96"/>
      <c r="W227" s="96"/>
      <c r="X227" s="96"/>
      <c r="Y227" s="96">
        <f t="shared" si="35"/>
        <v>0</v>
      </c>
      <c r="Z227" s="96"/>
      <c r="AA227" s="96"/>
      <c r="AB227" s="96"/>
    </row>
    <row r="228" spans="1:28" ht="21.75" customHeight="1">
      <c r="A228" s="13">
        <f>COUNTIF($C$10:C228,C228)</f>
        <v>219</v>
      </c>
      <c r="B228" s="13" t="str">
        <f>IF(C228="","",SUMIF($A$10:$A228,1))</f>
        <v/>
      </c>
      <c r="C228" s="1" t="str">
        <f t="shared" si="26"/>
        <v/>
      </c>
      <c r="D228" s="30">
        <v>219</v>
      </c>
      <c r="E228" s="47"/>
      <c r="F228" s="52"/>
      <c r="G228" s="47"/>
      <c r="H228" s="50"/>
      <c r="I228" s="50"/>
      <c r="J228" s="33" t="str">
        <f t="shared" si="32"/>
        <v xml:space="preserve"> </v>
      </c>
      <c r="L228" s="29">
        <v>176</v>
      </c>
      <c r="M228" s="90" t="str">
        <f t="shared" si="36"/>
        <v xml:space="preserve"> </v>
      </c>
      <c r="N228" s="91"/>
      <c r="O228" s="91"/>
      <c r="P228" s="92"/>
      <c r="Q228" s="93" t="str">
        <f t="shared" si="37"/>
        <v xml:space="preserve"> </v>
      </c>
      <c r="R228" s="94"/>
      <c r="S228" s="95">
        <f t="shared" si="33"/>
        <v>0</v>
      </c>
      <c r="T228" s="95"/>
      <c r="U228" s="96">
        <f t="shared" si="34"/>
        <v>0</v>
      </c>
      <c r="V228" s="96"/>
      <c r="W228" s="96"/>
      <c r="X228" s="96"/>
      <c r="Y228" s="96">
        <f t="shared" si="35"/>
        <v>0</v>
      </c>
      <c r="Z228" s="96"/>
      <c r="AA228" s="96"/>
      <c r="AB228" s="96"/>
    </row>
    <row r="229" spans="1:28" ht="21.75" customHeight="1">
      <c r="A229" s="13">
        <f>COUNTIF($C$10:C229,C229)</f>
        <v>220</v>
      </c>
      <c r="B229" s="13" t="str">
        <f>IF(C229="","",SUMIF($A$10:$A229,1))</f>
        <v/>
      </c>
      <c r="C229" s="1" t="str">
        <f t="shared" si="26"/>
        <v/>
      </c>
      <c r="D229" s="30">
        <v>220</v>
      </c>
      <c r="E229" s="47"/>
      <c r="F229" s="46"/>
      <c r="G229" s="47"/>
      <c r="H229" s="48"/>
      <c r="I229" s="48"/>
      <c r="J229" s="33" t="str">
        <f t="shared" si="32"/>
        <v xml:space="preserve"> </v>
      </c>
      <c r="L229" s="29">
        <v>177</v>
      </c>
      <c r="M229" s="90" t="str">
        <f t="shared" si="36"/>
        <v xml:space="preserve"> </v>
      </c>
      <c r="N229" s="91"/>
      <c r="O229" s="91"/>
      <c r="P229" s="92"/>
      <c r="Q229" s="93" t="str">
        <f t="shared" si="37"/>
        <v xml:space="preserve"> </v>
      </c>
      <c r="R229" s="94"/>
      <c r="S229" s="95">
        <f t="shared" si="33"/>
        <v>0</v>
      </c>
      <c r="T229" s="95"/>
      <c r="U229" s="96">
        <f t="shared" si="34"/>
        <v>0</v>
      </c>
      <c r="V229" s="96"/>
      <c r="W229" s="96"/>
      <c r="X229" s="96"/>
      <c r="Y229" s="96">
        <f t="shared" si="35"/>
        <v>0</v>
      </c>
      <c r="Z229" s="96"/>
      <c r="AA229" s="96"/>
      <c r="AB229" s="96"/>
    </row>
    <row r="230" spans="1:28" ht="21.75" customHeight="1">
      <c r="A230" s="13">
        <f>COUNTIF($C$10:C230,C230)</f>
        <v>221</v>
      </c>
      <c r="B230" s="13" t="str">
        <f>IF(C230="","",SUMIF($A$10:$A230,1))</f>
        <v/>
      </c>
      <c r="C230" s="1" t="str">
        <f t="shared" si="26"/>
        <v/>
      </c>
      <c r="D230" s="30">
        <v>221</v>
      </c>
      <c r="E230" s="47"/>
      <c r="F230" s="46"/>
      <c r="G230" s="47"/>
      <c r="H230" s="48"/>
      <c r="I230" s="48"/>
      <c r="J230" s="33" t="str">
        <f t="shared" si="32"/>
        <v xml:space="preserve"> </v>
      </c>
      <c r="L230" s="29">
        <v>178</v>
      </c>
      <c r="M230" s="90" t="str">
        <f t="shared" si="36"/>
        <v xml:space="preserve"> </v>
      </c>
      <c r="N230" s="91"/>
      <c r="O230" s="91"/>
      <c r="P230" s="92"/>
      <c r="Q230" s="93" t="str">
        <f t="shared" si="37"/>
        <v xml:space="preserve"> </v>
      </c>
      <c r="R230" s="94"/>
      <c r="S230" s="95">
        <f t="shared" si="33"/>
        <v>0</v>
      </c>
      <c r="T230" s="95"/>
      <c r="U230" s="96">
        <f t="shared" si="34"/>
        <v>0</v>
      </c>
      <c r="V230" s="96"/>
      <c r="W230" s="96"/>
      <c r="X230" s="96"/>
      <c r="Y230" s="96">
        <f t="shared" si="35"/>
        <v>0</v>
      </c>
      <c r="Z230" s="96"/>
      <c r="AA230" s="96"/>
      <c r="AB230" s="96"/>
    </row>
    <row r="231" spans="1:28" ht="21.75" customHeight="1">
      <c r="A231" s="13">
        <f>COUNTIF($C$10:C231,C231)</f>
        <v>222</v>
      </c>
      <c r="B231" s="13" t="str">
        <f>IF(C231="","",SUMIF($A$10:$A231,1))</f>
        <v/>
      </c>
      <c r="C231" s="1" t="str">
        <f t="shared" si="26"/>
        <v/>
      </c>
      <c r="D231" s="30">
        <v>222</v>
      </c>
      <c r="E231" s="47"/>
      <c r="F231" s="52"/>
      <c r="G231" s="47"/>
      <c r="H231" s="50"/>
      <c r="I231" s="50"/>
      <c r="J231" s="33" t="str">
        <f t="shared" si="32"/>
        <v xml:space="preserve"> </v>
      </c>
      <c r="L231" s="29">
        <v>179</v>
      </c>
      <c r="M231" s="90" t="str">
        <f t="shared" si="36"/>
        <v xml:space="preserve"> </v>
      </c>
      <c r="N231" s="91"/>
      <c r="O231" s="91"/>
      <c r="P231" s="92"/>
      <c r="Q231" s="93" t="str">
        <f t="shared" si="37"/>
        <v xml:space="preserve"> </v>
      </c>
      <c r="R231" s="94"/>
      <c r="S231" s="95">
        <f t="shared" si="33"/>
        <v>0</v>
      </c>
      <c r="T231" s="95"/>
      <c r="U231" s="96">
        <f t="shared" si="34"/>
        <v>0</v>
      </c>
      <c r="V231" s="96"/>
      <c r="W231" s="96"/>
      <c r="X231" s="96"/>
      <c r="Y231" s="96">
        <f t="shared" si="35"/>
        <v>0</v>
      </c>
      <c r="Z231" s="96"/>
      <c r="AA231" s="96"/>
      <c r="AB231" s="96"/>
    </row>
    <row r="232" spans="1:28" ht="21.75" customHeight="1">
      <c r="A232" s="13">
        <f>COUNTIF($C$10:C232,C232)</f>
        <v>223</v>
      </c>
      <c r="B232" s="13" t="str">
        <f>IF(C232="","",SUMIF($A$10:$A232,1))</f>
        <v/>
      </c>
      <c r="C232" s="1" t="str">
        <f t="shared" ref="C232:C295" si="38">F232&amp;G232</f>
        <v/>
      </c>
      <c r="D232" s="30">
        <v>223</v>
      </c>
      <c r="E232" s="47"/>
      <c r="F232" s="52"/>
      <c r="G232" s="47"/>
      <c r="H232" s="50"/>
      <c r="I232" s="50"/>
      <c r="J232" s="33" t="str">
        <f t="shared" si="32"/>
        <v xml:space="preserve"> </v>
      </c>
      <c r="L232" s="30">
        <v>180</v>
      </c>
      <c r="M232" s="90" t="str">
        <f t="shared" si="36"/>
        <v xml:space="preserve"> </v>
      </c>
      <c r="N232" s="91"/>
      <c r="O232" s="91"/>
      <c r="P232" s="92"/>
      <c r="Q232" s="93" t="str">
        <f t="shared" si="37"/>
        <v xml:space="preserve"> </v>
      </c>
      <c r="R232" s="94"/>
      <c r="S232" s="95">
        <f t="shared" si="33"/>
        <v>0</v>
      </c>
      <c r="T232" s="95"/>
      <c r="U232" s="96">
        <f t="shared" si="34"/>
        <v>0</v>
      </c>
      <c r="V232" s="96"/>
      <c r="W232" s="96"/>
      <c r="X232" s="96"/>
      <c r="Y232" s="96">
        <f t="shared" si="35"/>
        <v>0</v>
      </c>
      <c r="Z232" s="96"/>
      <c r="AA232" s="96"/>
      <c r="AB232" s="96"/>
    </row>
    <row r="233" spans="1:28" ht="21.75" customHeight="1">
      <c r="A233" s="13">
        <f>COUNTIF($C$10:C233,C233)</f>
        <v>224</v>
      </c>
      <c r="B233" s="13" t="str">
        <f>IF(C233="","",SUMIF($A$10:$A233,1))</f>
        <v/>
      </c>
      <c r="C233" s="1" t="str">
        <f t="shared" si="38"/>
        <v/>
      </c>
      <c r="D233" s="30">
        <v>224</v>
      </c>
      <c r="E233" s="47"/>
      <c r="F233" s="52"/>
      <c r="G233" s="47"/>
      <c r="H233" s="50"/>
      <c r="I233" s="50"/>
      <c r="J233" s="33" t="str">
        <f t="shared" si="32"/>
        <v xml:space="preserve"> </v>
      </c>
      <c r="L233" s="100" t="s">
        <v>28</v>
      </c>
      <c r="M233" s="100"/>
      <c r="N233" s="100"/>
      <c r="O233" s="100"/>
      <c r="P233" s="100"/>
      <c r="Q233" s="100"/>
      <c r="R233" s="100"/>
      <c r="S233" s="98">
        <f>SUM(S203:T232)</f>
        <v>0</v>
      </c>
      <c r="T233" s="98"/>
      <c r="U233" s="99">
        <f>SUM(U203:X232)</f>
        <v>0</v>
      </c>
      <c r="V233" s="99"/>
      <c r="W233" s="99"/>
      <c r="X233" s="99"/>
      <c r="Y233" s="99">
        <f>SUM(Y203:AB232)</f>
        <v>0</v>
      </c>
      <c r="Z233" s="99"/>
      <c r="AA233" s="99"/>
      <c r="AB233" s="99"/>
    </row>
    <row r="234" spans="1:28" ht="21.75" customHeight="1">
      <c r="A234" s="13">
        <f>COUNTIF($C$10:C234,C234)</f>
        <v>225</v>
      </c>
      <c r="B234" s="13" t="str">
        <f>IF(C234="","",SUMIF($A$10:$A234,1))</f>
        <v/>
      </c>
      <c r="C234" s="1" t="str">
        <f t="shared" si="38"/>
        <v/>
      </c>
      <c r="D234" s="30">
        <v>225</v>
      </c>
      <c r="E234" s="47"/>
      <c r="F234" s="52"/>
      <c r="G234" s="47"/>
      <c r="H234" s="50"/>
      <c r="I234" s="50"/>
      <c r="J234" s="33"/>
    </row>
    <row r="235" spans="1:28" ht="21.75" customHeight="1">
      <c r="A235" s="13">
        <f>COUNTIF($C$10:C235,C235)</f>
        <v>226</v>
      </c>
      <c r="B235" s="13" t="str">
        <f>IF(C235="","",SUMIF($A$10:$A235,1))</f>
        <v/>
      </c>
      <c r="C235" s="1" t="str">
        <f t="shared" si="38"/>
        <v/>
      </c>
      <c r="D235" s="30">
        <v>226</v>
      </c>
      <c r="E235" s="47"/>
      <c r="F235" s="52"/>
      <c r="G235" s="47"/>
      <c r="H235" s="50"/>
      <c r="I235" s="50"/>
      <c r="J235" s="33"/>
    </row>
    <row r="236" spans="1:28" ht="21.75" customHeight="1">
      <c r="A236" s="13">
        <f>COUNTIF($C$10:C236,C236)</f>
        <v>227</v>
      </c>
      <c r="B236" s="13" t="str">
        <f>IF(C236="","",SUMIF($A$10:$A236,1))</f>
        <v/>
      </c>
      <c r="C236" s="1" t="str">
        <f t="shared" si="38"/>
        <v/>
      </c>
      <c r="D236" s="30">
        <v>227</v>
      </c>
      <c r="E236" s="47"/>
      <c r="F236" s="52"/>
      <c r="G236" s="47"/>
      <c r="H236" s="50"/>
      <c r="I236" s="50"/>
      <c r="J236" s="33"/>
    </row>
    <row r="237" spans="1:28" ht="21.75" customHeight="1">
      <c r="A237" s="13">
        <f>COUNTIF($C$10:C237,C237)</f>
        <v>228</v>
      </c>
      <c r="B237" s="13" t="str">
        <f>IF(C237="","",SUMIF($A$10:$A237,1))</f>
        <v/>
      </c>
      <c r="C237" s="1" t="str">
        <f t="shared" si="38"/>
        <v/>
      </c>
      <c r="D237" s="30">
        <v>228</v>
      </c>
      <c r="E237" s="47"/>
      <c r="F237" s="52"/>
      <c r="G237" s="47"/>
      <c r="H237" s="50"/>
      <c r="I237" s="50"/>
      <c r="J237" s="33"/>
    </row>
    <row r="238" spans="1:28" ht="21.75" customHeight="1">
      <c r="A238" s="13">
        <f>COUNTIF($C$10:C238,C238)</f>
        <v>229</v>
      </c>
      <c r="B238" s="13" t="str">
        <f>IF(C238="","",SUMIF($A$10:$A238,1))</f>
        <v/>
      </c>
      <c r="C238" s="1" t="str">
        <f t="shared" si="38"/>
        <v/>
      </c>
      <c r="D238" s="30">
        <v>229</v>
      </c>
      <c r="E238" s="47"/>
      <c r="F238" s="52"/>
      <c r="G238" s="47"/>
      <c r="H238" s="50"/>
      <c r="I238" s="50"/>
      <c r="J238" s="33"/>
    </row>
    <row r="239" spans="1:28" ht="21.75" customHeight="1">
      <c r="A239" s="13">
        <f>COUNTIF($C$10:C239,C239)</f>
        <v>230</v>
      </c>
      <c r="B239" s="13" t="str">
        <f>IF(C239="","",SUMIF($A$10:$A239,1))</f>
        <v/>
      </c>
      <c r="C239" s="1" t="str">
        <f t="shared" si="38"/>
        <v/>
      </c>
      <c r="D239" s="30">
        <v>230</v>
      </c>
      <c r="E239" s="47"/>
      <c r="F239" s="52"/>
      <c r="G239" s="47"/>
      <c r="H239" s="50"/>
      <c r="I239" s="50"/>
      <c r="J239" s="33"/>
    </row>
    <row r="240" spans="1:28" ht="21.75" customHeight="1">
      <c r="A240" s="13">
        <f>COUNTIF($C$10:C240,C240)</f>
        <v>231</v>
      </c>
      <c r="B240" s="13" t="str">
        <f>IF(C240="","",SUMIF($A$10:$A240,1))</f>
        <v/>
      </c>
      <c r="C240" s="1" t="str">
        <f t="shared" si="38"/>
        <v/>
      </c>
      <c r="D240" s="30">
        <v>231</v>
      </c>
      <c r="E240" s="47"/>
      <c r="F240" s="52"/>
      <c r="G240" s="47"/>
      <c r="H240" s="50"/>
      <c r="I240" s="50"/>
      <c r="J240" s="33"/>
    </row>
    <row r="241" spans="1:10" ht="21.75" customHeight="1">
      <c r="A241" s="13">
        <f>COUNTIF($C$10:C241,C241)</f>
        <v>232</v>
      </c>
      <c r="B241" s="13" t="str">
        <f>IF(C241="","",SUMIF($A$10:$A241,1))</f>
        <v/>
      </c>
      <c r="C241" s="1" t="str">
        <f t="shared" si="38"/>
        <v/>
      </c>
      <c r="D241" s="30">
        <v>232</v>
      </c>
      <c r="E241" s="47"/>
      <c r="F241" s="52"/>
      <c r="G241" s="47"/>
      <c r="H241" s="50"/>
      <c r="I241" s="50"/>
      <c r="J241" s="33"/>
    </row>
    <row r="242" spans="1:10" ht="21.75" customHeight="1">
      <c r="A242" s="13">
        <f>COUNTIF($C$10:C242,C242)</f>
        <v>233</v>
      </c>
      <c r="B242" s="13" t="str">
        <f>IF(C242="","",SUMIF($A$10:$A242,1))</f>
        <v/>
      </c>
      <c r="C242" s="1" t="str">
        <f t="shared" si="38"/>
        <v/>
      </c>
      <c r="D242" s="30">
        <v>233</v>
      </c>
      <c r="E242" s="47"/>
      <c r="F242" s="52"/>
      <c r="G242" s="47"/>
      <c r="H242" s="50"/>
      <c r="I242" s="50"/>
      <c r="J242" s="33"/>
    </row>
    <row r="243" spans="1:10" ht="21.75" customHeight="1">
      <c r="A243" s="13">
        <f>COUNTIF($C$10:C243,C243)</f>
        <v>234</v>
      </c>
      <c r="B243" s="13" t="str">
        <f>IF(C243="","",SUMIF($A$10:$A243,1))</f>
        <v/>
      </c>
      <c r="C243" s="1" t="str">
        <f t="shared" si="38"/>
        <v/>
      </c>
      <c r="D243" s="30">
        <v>234</v>
      </c>
      <c r="E243" s="47"/>
      <c r="F243" s="52"/>
      <c r="G243" s="47"/>
      <c r="H243" s="50"/>
      <c r="I243" s="50"/>
      <c r="J243" s="33"/>
    </row>
    <row r="244" spans="1:10" ht="21.75" customHeight="1">
      <c r="A244" s="13">
        <f>COUNTIF($C$10:C244,C244)</f>
        <v>235</v>
      </c>
      <c r="B244" s="13" t="str">
        <f>IF(C244="","",SUMIF($A$10:$A244,1))</f>
        <v/>
      </c>
      <c r="C244" s="1" t="str">
        <f t="shared" si="38"/>
        <v/>
      </c>
      <c r="D244" s="30">
        <v>235</v>
      </c>
      <c r="E244" s="47"/>
      <c r="F244" s="52"/>
      <c r="G244" s="47"/>
      <c r="H244" s="50"/>
      <c r="I244" s="50"/>
      <c r="J244" s="33"/>
    </row>
    <row r="245" spans="1:10" ht="21.75" customHeight="1">
      <c r="A245" s="13">
        <f>COUNTIF($C$10:C245,C245)</f>
        <v>236</v>
      </c>
      <c r="B245" s="13" t="str">
        <f>IF(C245="","",SUMIF($A$10:$A245,1))</f>
        <v/>
      </c>
      <c r="C245" s="1" t="str">
        <f t="shared" si="38"/>
        <v/>
      </c>
      <c r="D245" s="30">
        <v>236</v>
      </c>
      <c r="E245" s="47"/>
      <c r="F245" s="52"/>
      <c r="G245" s="47"/>
      <c r="H245" s="50"/>
      <c r="I245" s="50"/>
      <c r="J245" s="33"/>
    </row>
    <row r="246" spans="1:10" ht="21.75" customHeight="1">
      <c r="A246" s="13">
        <f>COUNTIF($C$10:C246,C246)</f>
        <v>237</v>
      </c>
      <c r="B246" s="13" t="str">
        <f>IF(C246="","",SUMIF($A$10:$A246,1))</f>
        <v/>
      </c>
      <c r="C246" s="1" t="str">
        <f t="shared" si="38"/>
        <v/>
      </c>
      <c r="D246" s="30">
        <v>237</v>
      </c>
      <c r="E246" s="47"/>
      <c r="F246" s="52"/>
      <c r="G246" s="47"/>
      <c r="H246" s="50"/>
      <c r="I246" s="50"/>
      <c r="J246" s="33"/>
    </row>
    <row r="247" spans="1:10" ht="21.75" customHeight="1">
      <c r="A247" s="13">
        <f>COUNTIF($C$10:C247,C247)</f>
        <v>238</v>
      </c>
      <c r="B247" s="13" t="str">
        <f>IF(C247="","",SUMIF($A$10:$A247,1))</f>
        <v/>
      </c>
      <c r="C247" s="1" t="str">
        <f t="shared" si="38"/>
        <v/>
      </c>
      <c r="D247" s="30">
        <v>238</v>
      </c>
      <c r="E247" s="47"/>
      <c r="F247" s="52"/>
      <c r="G247" s="47"/>
      <c r="H247" s="50"/>
      <c r="I247" s="50"/>
      <c r="J247" s="33"/>
    </row>
    <row r="248" spans="1:10" ht="21.75" customHeight="1">
      <c r="A248" s="13">
        <f>COUNTIF($C$10:C248,C248)</f>
        <v>239</v>
      </c>
      <c r="B248" s="13" t="str">
        <f>IF(C248="","",SUMIF($A$10:$A248,1))</f>
        <v/>
      </c>
      <c r="C248" s="1" t="str">
        <f t="shared" si="38"/>
        <v/>
      </c>
      <c r="D248" s="30">
        <v>239</v>
      </c>
      <c r="E248" s="47"/>
      <c r="F248" s="52"/>
      <c r="G248" s="47"/>
      <c r="H248" s="50"/>
      <c r="I248" s="50"/>
      <c r="J248" s="33"/>
    </row>
    <row r="249" spans="1:10" ht="21.75" customHeight="1">
      <c r="A249" s="13">
        <f>COUNTIF($C$10:C249,C249)</f>
        <v>240</v>
      </c>
      <c r="B249" s="13" t="str">
        <f>IF(C249="","",SUMIF($A$10:$A249,1))</f>
        <v/>
      </c>
      <c r="C249" s="1" t="str">
        <f t="shared" si="38"/>
        <v/>
      </c>
      <c r="D249" s="30">
        <v>240</v>
      </c>
      <c r="E249" s="47"/>
      <c r="F249" s="52"/>
      <c r="G249" s="47"/>
      <c r="H249" s="50"/>
      <c r="I249" s="50"/>
      <c r="J249" s="33"/>
    </row>
    <row r="250" spans="1:10" ht="21.75" customHeight="1">
      <c r="A250" s="13">
        <f>COUNTIF($C$10:C250,C250)</f>
        <v>241</v>
      </c>
      <c r="B250" s="13" t="str">
        <f>IF(C250="","",SUMIF($A$10:$A250,1))</f>
        <v/>
      </c>
      <c r="C250" s="1" t="str">
        <f t="shared" si="38"/>
        <v/>
      </c>
      <c r="D250" s="30">
        <v>241</v>
      </c>
      <c r="E250" s="47"/>
      <c r="F250" s="52"/>
      <c r="G250" s="47"/>
      <c r="H250" s="50"/>
      <c r="I250" s="50"/>
      <c r="J250" s="33"/>
    </row>
    <row r="251" spans="1:10" ht="21.75" customHeight="1">
      <c r="A251" s="13">
        <f>COUNTIF($C$10:C251,C251)</f>
        <v>242</v>
      </c>
      <c r="B251" s="13" t="str">
        <f>IF(C251="","",SUMIF($A$10:$A251,1))</f>
        <v/>
      </c>
      <c r="C251" s="1" t="str">
        <f t="shared" si="38"/>
        <v/>
      </c>
      <c r="D251" s="30">
        <v>242</v>
      </c>
      <c r="E251" s="47"/>
      <c r="F251" s="52"/>
      <c r="G251" s="47"/>
      <c r="H251" s="50"/>
      <c r="I251" s="50"/>
      <c r="J251" s="33"/>
    </row>
    <row r="252" spans="1:10" ht="21.75" customHeight="1">
      <c r="A252" s="13">
        <f>COUNTIF($C$10:C252,C252)</f>
        <v>243</v>
      </c>
      <c r="B252" s="13" t="str">
        <f>IF(C252="","",SUMIF($A$10:$A252,1))</f>
        <v/>
      </c>
      <c r="C252" s="1" t="str">
        <f t="shared" si="38"/>
        <v/>
      </c>
      <c r="D252" s="30">
        <v>243</v>
      </c>
      <c r="E252" s="47"/>
      <c r="F252" s="52"/>
      <c r="G252" s="47"/>
      <c r="H252" s="50"/>
      <c r="I252" s="50"/>
      <c r="J252" s="33"/>
    </row>
    <row r="253" spans="1:10" ht="21.75" customHeight="1">
      <c r="A253" s="13">
        <f>COUNTIF($C$10:C253,C253)</f>
        <v>244</v>
      </c>
      <c r="B253" s="13" t="str">
        <f>IF(C253="","",SUMIF($A$10:$A253,1))</f>
        <v/>
      </c>
      <c r="C253" s="1" t="str">
        <f t="shared" si="38"/>
        <v/>
      </c>
      <c r="D253" s="30">
        <v>244</v>
      </c>
      <c r="E253" s="47"/>
      <c r="F253" s="52"/>
      <c r="G253" s="47"/>
      <c r="H253" s="50"/>
      <c r="I253" s="50"/>
      <c r="J253" s="33"/>
    </row>
    <row r="254" spans="1:10" ht="21.75" customHeight="1">
      <c r="A254" s="13">
        <f>COUNTIF($C$10:C254,C254)</f>
        <v>245</v>
      </c>
      <c r="B254" s="13" t="str">
        <f>IF(C254="","",SUMIF($A$10:$A254,1))</f>
        <v/>
      </c>
      <c r="C254" s="1" t="str">
        <f t="shared" si="38"/>
        <v/>
      </c>
      <c r="D254" s="30">
        <v>245</v>
      </c>
      <c r="E254" s="47"/>
      <c r="F254" s="52"/>
      <c r="G254" s="47"/>
      <c r="H254" s="50"/>
      <c r="I254" s="50"/>
      <c r="J254" s="33"/>
    </row>
    <row r="255" spans="1:10" ht="21.75" customHeight="1">
      <c r="A255" s="13">
        <f>COUNTIF($C$10:C255,C255)</f>
        <v>246</v>
      </c>
      <c r="B255" s="13" t="str">
        <f>IF(C255="","",SUMIF($A$10:$A255,1))</f>
        <v/>
      </c>
      <c r="C255" s="1" t="str">
        <f t="shared" si="38"/>
        <v/>
      </c>
      <c r="D255" s="30">
        <v>246</v>
      </c>
      <c r="E255" s="47"/>
      <c r="F255" s="52"/>
      <c r="G255" s="47"/>
      <c r="H255" s="50"/>
      <c r="I255" s="50"/>
      <c r="J255" s="33"/>
    </row>
    <row r="256" spans="1:10" ht="21.75" customHeight="1">
      <c r="A256" s="13">
        <f>COUNTIF($C$10:C256,C256)</f>
        <v>247</v>
      </c>
      <c r="B256" s="13" t="str">
        <f>IF(C256="","",SUMIF($A$10:$A256,1))</f>
        <v/>
      </c>
      <c r="C256" s="1" t="str">
        <f t="shared" si="38"/>
        <v/>
      </c>
      <c r="D256" s="30">
        <v>247</v>
      </c>
      <c r="E256" s="47"/>
      <c r="F256" s="52"/>
      <c r="G256" s="47"/>
      <c r="H256" s="50"/>
      <c r="I256" s="50"/>
      <c r="J256" s="33"/>
    </row>
    <row r="257" spans="1:10" ht="21.75" customHeight="1">
      <c r="A257" s="13">
        <f>COUNTIF($C$10:C257,C257)</f>
        <v>248</v>
      </c>
      <c r="B257" s="13" t="str">
        <f>IF(C257="","",SUMIF($A$10:$A257,1))</f>
        <v/>
      </c>
      <c r="C257" s="1" t="str">
        <f t="shared" si="38"/>
        <v/>
      </c>
      <c r="D257" s="30">
        <v>248</v>
      </c>
      <c r="E257" s="47"/>
      <c r="F257" s="52"/>
      <c r="G257" s="47"/>
      <c r="H257" s="50"/>
      <c r="I257" s="50"/>
      <c r="J257" s="33"/>
    </row>
    <row r="258" spans="1:10" ht="21.75" customHeight="1">
      <c r="A258" s="13">
        <f>COUNTIF($C$10:C258,C258)</f>
        <v>249</v>
      </c>
      <c r="B258" s="13" t="str">
        <f>IF(C258="","",SUMIF($A$10:$A258,1))</f>
        <v/>
      </c>
      <c r="C258" s="1" t="str">
        <f t="shared" si="38"/>
        <v/>
      </c>
      <c r="D258" s="30">
        <v>249</v>
      </c>
      <c r="E258" s="47"/>
      <c r="F258" s="52"/>
      <c r="G258" s="47"/>
      <c r="H258" s="50"/>
      <c r="I258" s="50"/>
      <c r="J258" s="33"/>
    </row>
    <row r="259" spans="1:10" ht="21.75" customHeight="1">
      <c r="A259" s="13">
        <f>COUNTIF($C$10:C259,C259)</f>
        <v>250</v>
      </c>
      <c r="B259" s="13" t="str">
        <f>IF(C259="","",SUMIF($A$10:$A259,1))</f>
        <v/>
      </c>
      <c r="C259" s="1" t="str">
        <f t="shared" si="38"/>
        <v/>
      </c>
      <c r="D259" s="30">
        <v>250</v>
      </c>
      <c r="E259" s="47"/>
      <c r="F259" s="52"/>
      <c r="G259" s="47"/>
      <c r="H259" s="50"/>
      <c r="I259" s="50"/>
      <c r="J259" s="33"/>
    </row>
    <row r="260" spans="1:10" ht="21.75" customHeight="1">
      <c r="A260" s="13">
        <f>COUNTIF($C$10:C260,C260)</f>
        <v>251</v>
      </c>
      <c r="B260" s="13" t="str">
        <f>IF(C260="","",SUMIF($A$10:$A260,1))</f>
        <v/>
      </c>
      <c r="C260" s="1" t="str">
        <f t="shared" si="38"/>
        <v/>
      </c>
      <c r="D260" s="30">
        <v>251</v>
      </c>
      <c r="E260" s="47"/>
      <c r="F260" s="52"/>
      <c r="G260" s="47"/>
      <c r="H260" s="50"/>
      <c r="I260" s="50"/>
      <c r="J260" s="33"/>
    </row>
    <row r="261" spans="1:10" ht="21.75" customHeight="1">
      <c r="A261" s="13">
        <f>COUNTIF($C$10:C261,C261)</f>
        <v>252</v>
      </c>
      <c r="B261" s="13" t="str">
        <f>IF(C261="","",SUMIF($A$10:$A261,1))</f>
        <v/>
      </c>
      <c r="C261" s="1" t="str">
        <f t="shared" si="38"/>
        <v/>
      </c>
      <c r="D261" s="30">
        <v>252</v>
      </c>
      <c r="E261" s="47"/>
      <c r="F261" s="52"/>
      <c r="G261" s="47"/>
      <c r="H261" s="50"/>
      <c r="I261" s="50"/>
      <c r="J261" s="33"/>
    </row>
    <row r="262" spans="1:10" ht="21.75" customHeight="1">
      <c r="A262" s="13">
        <f>COUNTIF($C$10:C262,C262)</f>
        <v>253</v>
      </c>
      <c r="B262" s="13" t="str">
        <f>IF(C262="","",SUMIF($A$10:$A262,1))</f>
        <v/>
      </c>
      <c r="C262" s="1" t="str">
        <f t="shared" si="38"/>
        <v/>
      </c>
      <c r="D262" s="30">
        <v>253</v>
      </c>
      <c r="E262" s="47"/>
      <c r="F262" s="52"/>
      <c r="G262" s="47"/>
      <c r="H262" s="50"/>
      <c r="I262" s="50"/>
      <c r="J262" s="33"/>
    </row>
    <row r="263" spans="1:10" ht="21.75" customHeight="1">
      <c r="A263" s="13">
        <f>COUNTIF($C$10:C263,C263)</f>
        <v>254</v>
      </c>
      <c r="B263" s="13" t="str">
        <f>IF(C263="","",SUMIF($A$10:$A263,1))</f>
        <v/>
      </c>
      <c r="C263" s="1" t="str">
        <f t="shared" si="38"/>
        <v/>
      </c>
      <c r="D263" s="30">
        <v>254</v>
      </c>
      <c r="E263" s="47"/>
      <c r="F263" s="52"/>
      <c r="G263" s="47"/>
      <c r="H263" s="50"/>
      <c r="I263" s="50"/>
      <c r="J263" s="33"/>
    </row>
    <row r="264" spans="1:10" ht="21.75" customHeight="1">
      <c r="A264" s="13">
        <f>COUNTIF($C$10:C264,C264)</f>
        <v>255</v>
      </c>
      <c r="B264" s="13" t="str">
        <f>IF(C264="","",SUMIF($A$10:$A264,1))</f>
        <v/>
      </c>
      <c r="C264" s="1" t="str">
        <f t="shared" si="38"/>
        <v/>
      </c>
      <c r="D264" s="30">
        <v>255</v>
      </c>
      <c r="E264" s="47"/>
      <c r="F264" s="52"/>
      <c r="G264" s="47"/>
      <c r="H264" s="50"/>
      <c r="I264" s="50"/>
      <c r="J264" s="33"/>
    </row>
    <row r="265" spans="1:10" ht="21.75" customHeight="1">
      <c r="A265" s="13">
        <f>COUNTIF($C$10:C265,C265)</f>
        <v>256</v>
      </c>
      <c r="B265" s="13" t="str">
        <f>IF(C265="","",SUMIF($A$10:$A265,1))</f>
        <v/>
      </c>
      <c r="C265" s="1" t="str">
        <f t="shared" si="38"/>
        <v/>
      </c>
      <c r="D265" s="30">
        <v>256</v>
      </c>
      <c r="E265" s="47"/>
      <c r="F265" s="52"/>
      <c r="G265" s="47"/>
      <c r="H265" s="50"/>
      <c r="I265" s="50"/>
      <c r="J265" s="33"/>
    </row>
    <row r="266" spans="1:10" ht="21.75" customHeight="1">
      <c r="A266" s="13">
        <f>COUNTIF($C$10:C266,C266)</f>
        <v>257</v>
      </c>
      <c r="B266" s="13" t="str">
        <f>IF(C266="","",SUMIF($A$10:$A266,1))</f>
        <v/>
      </c>
      <c r="C266" s="1" t="str">
        <f t="shared" si="38"/>
        <v/>
      </c>
      <c r="D266" s="30">
        <v>257</v>
      </c>
      <c r="E266" s="47"/>
      <c r="F266" s="52"/>
      <c r="G266" s="47"/>
      <c r="H266" s="50"/>
      <c r="I266" s="50"/>
      <c r="J266" s="33"/>
    </row>
    <row r="267" spans="1:10" ht="21.75" customHeight="1">
      <c r="A267" s="13">
        <f>COUNTIF($C$10:C267,C267)</f>
        <v>258</v>
      </c>
      <c r="B267" s="13" t="str">
        <f>IF(C267="","",SUMIF($A$10:$A267,1))</f>
        <v/>
      </c>
      <c r="C267" s="1" t="str">
        <f t="shared" si="38"/>
        <v/>
      </c>
      <c r="D267" s="30">
        <v>258</v>
      </c>
      <c r="E267" s="47"/>
      <c r="F267" s="52"/>
      <c r="G267" s="47"/>
      <c r="H267" s="50"/>
      <c r="I267" s="50"/>
      <c r="J267" s="33"/>
    </row>
    <row r="268" spans="1:10" ht="21.75" customHeight="1">
      <c r="A268" s="13">
        <f>COUNTIF($C$10:C268,C268)</f>
        <v>259</v>
      </c>
      <c r="B268" s="13" t="str">
        <f>IF(C268="","",SUMIF($A$10:$A268,1))</f>
        <v/>
      </c>
      <c r="C268" s="1" t="str">
        <f t="shared" si="38"/>
        <v/>
      </c>
      <c r="D268" s="30">
        <v>259</v>
      </c>
      <c r="E268" s="47"/>
      <c r="F268" s="52"/>
      <c r="G268" s="47"/>
      <c r="H268" s="50"/>
      <c r="I268" s="50"/>
      <c r="J268" s="33"/>
    </row>
    <row r="269" spans="1:10" ht="21.75" customHeight="1">
      <c r="A269" s="13">
        <f>COUNTIF($C$10:C269,C269)</f>
        <v>260</v>
      </c>
      <c r="B269" s="13" t="str">
        <f>IF(C269="","",SUMIF($A$10:$A269,1))</f>
        <v/>
      </c>
      <c r="C269" s="1" t="str">
        <f t="shared" si="38"/>
        <v/>
      </c>
      <c r="D269" s="30">
        <v>260</v>
      </c>
      <c r="E269" s="47"/>
      <c r="F269" s="52"/>
      <c r="G269" s="47"/>
      <c r="H269" s="50"/>
      <c r="I269" s="50"/>
      <c r="J269" s="33"/>
    </row>
    <row r="270" spans="1:10" ht="21.75" customHeight="1">
      <c r="A270" s="13">
        <f>COUNTIF($C$10:C270,C270)</f>
        <v>261</v>
      </c>
      <c r="B270" s="13" t="str">
        <f>IF(C270="","",SUMIF($A$10:$A270,1))</f>
        <v/>
      </c>
      <c r="C270" s="1" t="str">
        <f t="shared" si="38"/>
        <v/>
      </c>
      <c r="D270" s="30">
        <v>261</v>
      </c>
      <c r="E270" s="47"/>
      <c r="F270" s="52"/>
      <c r="G270" s="47"/>
      <c r="H270" s="50"/>
      <c r="I270" s="50"/>
      <c r="J270" s="33"/>
    </row>
    <row r="271" spans="1:10" ht="21.75" customHeight="1">
      <c r="A271" s="13">
        <f>COUNTIF($C$10:C271,C271)</f>
        <v>262</v>
      </c>
      <c r="B271" s="13" t="str">
        <f>IF(C271="","",SUMIF($A$10:$A271,1))</f>
        <v/>
      </c>
      <c r="C271" s="1" t="str">
        <f t="shared" si="38"/>
        <v/>
      </c>
      <c r="D271" s="30">
        <v>262</v>
      </c>
      <c r="E271" s="47"/>
      <c r="F271" s="52"/>
      <c r="G271" s="47"/>
      <c r="H271" s="50"/>
      <c r="I271" s="50"/>
      <c r="J271" s="33"/>
    </row>
    <row r="272" spans="1:10" ht="21.75" customHeight="1">
      <c r="A272" s="13">
        <f>COUNTIF($C$10:C272,C272)</f>
        <v>263</v>
      </c>
      <c r="B272" s="13" t="str">
        <f>IF(C272="","",SUMIF($A$10:$A272,1))</f>
        <v/>
      </c>
      <c r="C272" s="1" t="str">
        <f t="shared" si="38"/>
        <v/>
      </c>
      <c r="D272" s="30">
        <v>263</v>
      </c>
      <c r="E272" s="47"/>
      <c r="F272" s="52"/>
      <c r="G272" s="47"/>
      <c r="H272" s="50"/>
      <c r="I272" s="50"/>
      <c r="J272" s="33"/>
    </row>
    <row r="273" spans="1:10" ht="21.75" customHeight="1">
      <c r="A273" s="13">
        <f>COUNTIF($C$10:C273,C273)</f>
        <v>264</v>
      </c>
      <c r="B273" s="13" t="str">
        <f>IF(C273="","",SUMIF($A$10:$A273,1))</f>
        <v/>
      </c>
      <c r="C273" s="1" t="str">
        <f t="shared" si="38"/>
        <v/>
      </c>
      <c r="D273" s="30">
        <v>264</v>
      </c>
      <c r="E273" s="47"/>
      <c r="F273" s="52"/>
      <c r="G273" s="47"/>
      <c r="H273" s="50"/>
      <c r="I273" s="50"/>
      <c r="J273" s="33"/>
    </row>
    <row r="274" spans="1:10" ht="21.75" customHeight="1">
      <c r="A274" s="13">
        <f>COUNTIF($C$10:C274,C274)</f>
        <v>265</v>
      </c>
      <c r="B274" s="13" t="str">
        <f>IF(C274="","",SUMIF($A$10:$A274,1))</f>
        <v/>
      </c>
      <c r="C274" s="1" t="str">
        <f t="shared" si="38"/>
        <v/>
      </c>
      <c r="D274" s="30">
        <v>265</v>
      </c>
      <c r="E274" s="47"/>
      <c r="F274" s="52"/>
      <c r="G274" s="47"/>
      <c r="H274" s="50"/>
      <c r="I274" s="50"/>
      <c r="J274" s="33"/>
    </row>
    <row r="275" spans="1:10" ht="21.75" customHeight="1">
      <c r="A275" s="13">
        <f>COUNTIF($C$10:C275,C275)</f>
        <v>266</v>
      </c>
      <c r="B275" s="13" t="str">
        <f>IF(C275="","",SUMIF($A$10:$A275,1))</f>
        <v/>
      </c>
      <c r="C275" s="1" t="str">
        <f t="shared" si="38"/>
        <v/>
      </c>
      <c r="D275" s="30">
        <v>266</v>
      </c>
      <c r="E275" s="47"/>
      <c r="F275" s="52"/>
      <c r="G275" s="47"/>
      <c r="H275" s="50"/>
      <c r="I275" s="50"/>
      <c r="J275" s="33"/>
    </row>
    <row r="276" spans="1:10" ht="21.75" customHeight="1">
      <c r="A276" s="13">
        <f>COUNTIF($C$10:C276,C276)</f>
        <v>267</v>
      </c>
      <c r="B276" s="13" t="str">
        <f>IF(C276="","",SUMIF($A$10:$A276,1))</f>
        <v/>
      </c>
      <c r="C276" s="1" t="str">
        <f t="shared" si="38"/>
        <v/>
      </c>
      <c r="D276" s="30">
        <v>267</v>
      </c>
      <c r="E276" s="47"/>
      <c r="F276" s="52"/>
      <c r="G276" s="47"/>
      <c r="H276" s="50"/>
      <c r="I276" s="50"/>
      <c r="J276" s="33"/>
    </row>
    <row r="277" spans="1:10" ht="21.75" customHeight="1">
      <c r="A277" s="13">
        <f>COUNTIF($C$10:C277,C277)</f>
        <v>268</v>
      </c>
      <c r="B277" s="13" t="str">
        <f>IF(C277="","",SUMIF($A$10:$A277,1))</f>
        <v/>
      </c>
      <c r="C277" s="1" t="str">
        <f t="shared" si="38"/>
        <v/>
      </c>
      <c r="D277" s="30">
        <v>268</v>
      </c>
      <c r="E277" s="47"/>
      <c r="F277" s="52"/>
      <c r="G277" s="47"/>
      <c r="H277" s="50"/>
      <c r="I277" s="50"/>
      <c r="J277" s="33"/>
    </row>
    <row r="278" spans="1:10" ht="21.75" customHeight="1">
      <c r="A278" s="13">
        <f>COUNTIF($C$10:C278,C278)</f>
        <v>269</v>
      </c>
      <c r="B278" s="13" t="str">
        <f>IF(C278="","",SUMIF($A$10:$A278,1))</f>
        <v/>
      </c>
      <c r="C278" s="1" t="str">
        <f t="shared" si="38"/>
        <v/>
      </c>
      <c r="D278" s="30">
        <v>269</v>
      </c>
      <c r="E278" s="47"/>
      <c r="F278" s="52"/>
      <c r="G278" s="47"/>
      <c r="H278" s="50"/>
      <c r="I278" s="50"/>
      <c r="J278" s="33"/>
    </row>
    <row r="279" spans="1:10" ht="21.75" customHeight="1">
      <c r="A279" s="13">
        <f>COUNTIF($C$10:C279,C279)</f>
        <v>270</v>
      </c>
      <c r="B279" s="13" t="str">
        <f>IF(C279="","",SUMIF($A$10:$A279,1))</f>
        <v/>
      </c>
      <c r="C279" s="1" t="str">
        <f t="shared" si="38"/>
        <v/>
      </c>
      <c r="D279" s="30">
        <v>270</v>
      </c>
      <c r="E279" s="47"/>
      <c r="F279" s="52"/>
      <c r="G279" s="47"/>
      <c r="H279" s="50"/>
      <c r="I279" s="50"/>
      <c r="J279" s="33"/>
    </row>
    <row r="280" spans="1:10" ht="21.75" customHeight="1">
      <c r="A280" s="13">
        <f>COUNTIF($C$10:C280,C280)</f>
        <v>271</v>
      </c>
      <c r="B280" s="13" t="str">
        <f>IF(C280="","",SUMIF($A$10:$A280,1))</f>
        <v/>
      </c>
      <c r="C280" s="1" t="str">
        <f t="shared" si="38"/>
        <v/>
      </c>
      <c r="D280" s="30">
        <v>271</v>
      </c>
      <c r="E280" s="47"/>
      <c r="F280" s="52"/>
      <c r="G280" s="47"/>
      <c r="H280" s="50"/>
      <c r="I280" s="50"/>
      <c r="J280" s="33"/>
    </row>
    <row r="281" spans="1:10" ht="21.75" customHeight="1">
      <c r="A281" s="13">
        <f>COUNTIF($C$10:C281,C281)</f>
        <v>272</v>
      </c>
      <c r="B281" s="13" t="str">
        <f>IF(C281="","",SUMIF($A$10:$A281,1))</f>
        <v/>
      </c>
      <c r="C281" s="1" t="str">
        <f t="shared" si="38"/>
        <v/>
      </c>
      <c r="D281" s="30">
        <v>272</v>
      </c>
      <c r="E281" s="47"/>
      <c r="F281" s="52"/>
      <c r="G281" s="47"/>
      <c r="H281" s="50"/>
      <c r="I281" s="50"/>
      <c r="J281" s="33"/>
    </row>
    <row r="282" spans="1:10" ht="21.75" customHeight="1">
      <c r="A282" s="13">
        <f>COUNTIF($C$10:C282,C282)</f>
        <v>273</v>
      </c>
      <c r="B282" s="13" t="str">
        <f>IF(C282="","",SUMIF($A$10:$A282,1))</f>
        <v/>
      </c>
      <c r="C282" s="1" t="str">
        <f t="shared" si="38"/>
        <v/>
      </c>
      <c r="D282" s="30">
        <v>273</v>
      </c>
      <c r="E282" s="47"/>
      <c r="F282" s="52"/>
      <c r="G282" s="47"/>
      <c r="H282" s="50"/>
      <c r="I282" s="50"/>
      <c r="J282" s="33"/>
    </row>
    <row r="283" spans="1:10" ht="21.75" customHeight="1">
      <c r="A283" s="13">
        <f>COUNTIF($C$10:C283,C283)</f>
        <v>274</v>
      </c>
      <c r="B283" s="13" t="str">
        <f>IF(C283="","",SUMIF($A$10:$A283,1))</f>
        <v/>
      </c>
      <c r="C283" s="1" t="str">
        <f t="shared" si="38"/>
        <v/>
      </c>
      <c r="D283" s="30">
        <v>274</v>
      </c>
      <c r="E283" s="47"/>
      <c r="F283" s="52"/>
      <c r="G283" s="47"/>
      <c r="H283" s="50"/>
      <c r="I283" s="50"/>
      <c r="J283" s="33"/>
    </row>
    <row r="284" spans="1:10" ht="21.75" customHeight="1">
      <c r="A284" s="13">
        <f>COUNTIF($C$10:C284,C284)</f>
        <v>275</v>
      </c>
      <c r="B284" s="13" t="str">
        <f>IF(C284="","",SUMIF($A$10:$A284,1))</f>
        <v/>
      </c>
      <c r="C284" s="1" t="str">
        <f t="shared" si="38"/>
        <v/>
      </c>
      <c r="D284" s="30">
        <v>275</v>
      </c>
      <c r="E284" s="47"/>
      <c r="F284" s="52"/>
      <c r="G284" s="47"/>
      <c r="H284" s="50"/>
      <c r="I284" s="50"/>
      <c r="J284" s="33"/>
    </row>
    <row r="285" spans="1:10" ht="21.75" customHeight="1">
      <c r="A285" s="13">
        <f>COUNTIF($C$10:C285,C285)</f>
        <v>276</v>
      </c>
      <c r="B285" s="13" t="str">
        <f>IF(C285="","",SUMIF($A$10:$A285,1))</f>
        <v/>
      </c>
      <c r="C285" s="1" t="str">
        <f t="shared" si="38"/>
        <v/>
      </c>
      <c r="D285" s="30">
        <v>276</v>
      </c>
      <c r="E285" s="47"/>
      <c r="F285" s="52"/>
      <c r="G285" s="47"/>
      <c r="H285" s="50"/>
      <c r="I285" s="50"/>
      <c r="J285" s="33"/>
    </row>
    <row r="286" spans="1:10" ht="21.75" customHeight="1">
      <c r="A286" s="13">
        <f>COUNTIF($C$10:C286,C286)</f>
        <v>277</v>
      </c>
      <c r="B286" s="13" t="str">
        <f>IF(C286="","",SUMIF($A$10:$A286,1))</f>
        <v/>
      </c>
      <c r="C286" s="1" t="str">
        <f t="shared" si="38"/>
        <v/>
      </c>
      <c r="D286" s="30">
        <v>277</v>
      </c>
      <c r="E286" s="47"/>
      <c r="F286" s="52"/>
      <c r="G286" s="47"/>
      <c r="H286" s="50"/>
      <c r="I286" s="50"/>
      <c r="J286" s="33"/>
    </row>
    <row r="287" spans="1:10" ht="21.75" customHeight="1">
      <c r="A287" s="13">
        <f>COUNTIF($C$10:C287,C287)</f>
        <v>278</v>
      </c>
      <c r="B287" s="13" t="str">
        <f>IF(C287="","",SUMIF($A$10:$A287,1))</f>
        <v/>
      </c>
      <c r="C287" s="1" t="str">
        <f t="shared" si="38"/>
        <v/>
      </c>
      <c r="D287" s="30">
        <v>278</v>
      </c>
      <c r="E287" s="47"/>
      <c r="F287" s="52"/>
      <c r="G287" s="47"/>
      <c r="H287" s="50"/>
      <c r="I287" s="50"/>
      <c r="J287" s="33"/>
    </row>
    <row r="288" spans="1:10" ht="21.75" customHeight="1">
      <c r="A288" s="13">
        <f>COUNTIF($C$10:C288,C288)</f>
        <v>279</v>
      </c>
      <c r="B288" s="13" t="str">
        <f>IF(C288="","",SUMIF($A$10:$A288,1))</f>
        <v/>
      </c>
      <c r="C288" s="1" t="str">
        <f t="shared" si="38"/>
        <v/>
      </c>
      <c r="D288" s="30">
        <v>279</v>
      </c>
      <c r="E288" s="47"/>
      <c r="F288" s="52"/>
      <c r="G288" s="47"/>
      <c r="H288" s="50"/>
      <c r="I288" s="50"/>
      <c r="J288" s="33"/>
    </row>
    <row r="289" spans="1:10" ht="21.75" customHeight="1">
      <c r="A289" s="13">
        <f>COUNTIF($C$10:C289,C289)</f>
        <v>280</v>
      </c>
      <c r="B289" s="13" t="str">
        <f>IF(C289="","",SUMIF($A$10:$A289,1))</f>
        <v/>
      </c>
      <c r="C289" s="1" t="str">
        <f t="shared" si="38"/>
        <v/>
      </c>
      <c r="D289" s="30">
        <v>280</v>
      </c>
      <c r="E289" s="47"/>
      <c r="F289" s="52"/>
      <c r="G289" s="47"/>
      <c r="H289" s="50"/>
      <c r="I289" s="50"/>
      <c r="J289" s="33"/>
    </row>
    <row r="290" spans="1:10" ht="21.75" customHeight="1">
      <c r="A290" s="13">
        <f>COUNTIF($C$10:C290,C290)</f>
        <v>281</v>
      </c>
      <c r="B290" s="13" t="str">
        <f>IF(C290="","",SUMIF($A$10:$A290,1))</f>
        <v/>
      </c>
      <c r="C290" s="1" t="str">
        <f t="shared" si="38"/>
        <v/>
      </c>
      <c r="D290" s="30">
        <v>281</v>
      </c>
      <c r="E290" s="47"/>
      <c r="F290" s="52"/>
      <c r="G290" s="47"/>
      <c r="H290" s="50"/>
      <c r="I290" s="50"/>
      <c r="J290" s="33"/>
    </row>
    <row r="291" spans="1:10" ht="21.75" customHeight="1">
      <c r="A291" s="13">
        <f>COUNTIF($C$10:C291,C291)</f>
        <v>282</v>
      </c>
      <c r="B291" s="13" t="str">
        <f>IF(C291="","",SUMIF($A$10:$A291,1))</f>
        <v/>
      </c>
      <c r="C291" s="1" t="str">
        <f t="shared" si="38"/>
        <v/>
      </c>
      <c r="D291" s="30">
        <v>282</v>
      </c>
      <c r="E291" s="47"/>
      <c r="F291" s="46"/>
      <c r="G291" s="47"/>
      <c r="H291" s="48"/>
      <c r="I291" s="48"/>
      <c r="J291" s="32"/>
    </row>
    <row r="292" spans="1:10" ht="21.75" customHeight="1">
      <c r="A292" s="13">
        <f>COUNTIF($C$10:C292,C292)</f>
        <v>283</v>
      </c>
      <c r="B292" s="13" t="str">
        <f>IF(C292="","",SUMIF($A$10:$A292,1))</f>
        <v/>
      </c>
      <c r="C292" s="1" t="str">
        <f t="shared" si="38"/>
        <v/>
      </c>
      <c r="D292" s="30">
        <v>283</v>
      </c>
      <c r="E292" s="47"/>
      <c r="F292" s="46"/>
      <c r="G292" s="47"/>
      <c r="H292" s="48"/>
      <c r="I292" s="48"/>
      <c r="J292" s="32"/>
    </row>
    <row r="293" spans="1:10" ht="21.75" customHeight="1">
      <c r="A293" s="13">
        <f>COUNTIF($C$10:C293,C293)</f>
        <v>284</v>
      </c>
      <c r="B293" s="13" t="str">
        <f>IF(C293="","",SUMIF($A$10:$A293,1))</f>
        <v/>
      </c>
      <c r="C293" s="1" t="str">
        <f t="shared" si="38"/>
        <v/>
      </c>
      <c r="D293" s="30">
        <v>284</v>
      </c>
      <c r="E293" s="47"/>
      <c r="F293" s="52"/>
      <c r="G293" s="47"/>
      <c r="H293" s="50"/>
      <c r="I293" s="50"/>
      <c r="J293" s="33"/>
    </row>
    <row r="294" spans="1:10" ht="21.75" customHeight="1">
      <c r="A294" s="13">
        <f>COUNTIF($C$10:C294,C294)</f>
        <v>285</v>
      </c>
      <c r="B294" s="13" t="str">
        <f>IF(C294="","",SUMIF($A$10:$A294,1))</f>
        <v/>
      </c>
      <c r="C294" s="1" t="str">
        <f t="shared" si="38"/>
        <v/>
      </c>
      <c r="D294" s="30">
        <v>285</v>
      </c>
      <c r="E294" s="47"/>
      <c r="F294" s="52"/>
      <c r="G294" s="47"/>
      <c r="H294" s="50"/>
      <c r="I294" s="50"/>
      <c r="J294" s="33"/>
    </row>
    <row r="295" spans="1:10" ht="21.75" customHeight="1">
      <c r="A295" s="13">
        <f>COUNTIF($C$10:C295,C295)</f>
        <v>286</v>
      </c>
      <c r="B295" s="13" t="str">
        <f>IF(C295="","",SUMIF($A$10:$A295,1))</f>
        <v/>
      </c>
      <c r="C295" s="1" t="str">
        <f t="shared" si="38"/>
        <v/>
      </c>
      <c r="D295" s="30">
        <v>286</v>
      </c>
      <c r="E295" s="47"/>
      <c r="F295" s="52"/>
      <c r="G295" s="47"/>
      <c r="H295" s="50"/>
      <c r="I295" s="50"/>
      <c r="J295" s="33"/>
    </row>
    <row r="296" spans="1:10" ht="21.75" customHeight="1">
      <c r="A296" s="13">
        <f>COUNTIF($C$10:C296,C296)</f>
        <v>287</v>
      </c>
      <c r="B296" s="13" t="str">
        <f>IF(C296="","",SUMIF($A$10:$A296,1))</f>
        <v/>
      </c>
      <c r="C296" s="1" t="str">
        <f t="shared" ref="C296:C359" si="39">F296&amp;G296</f>
        <v/>
      </c>
      <c r="D296" s="30">
        <v>287</v>
      </c>
      <c r="E296" s="47"/>
      <c r="F296" s="52"/>
      <c r="G296" s="47"/>
      <c r="H296" s="50"/>
      <c r="I296" s="50"/>
      <c r="J296" s="33"/>
    </row>
    <row r="297" spans="1:10" ht="21.75" customHeight="1">
      <c r="A297" s="13">
        <f>COUNTIF($C$10:C297,C297)</f>
        <v>288</v>
      </c>
      <c r="B297" s="13" t="str">
        <f>IF(C297="","",SUMIF($A$10:$A297,1))</f>
        <v/>
      </c>
      <c r="C297" s="1" t="str">
        <f t="shared" si="39"/>
        <v/>
      </c>
      <c r="D297" s="30">
        <v>288</v>
      </c>
      <c r="E297" s="47"/>
      <c r="F297" s="52"/>
      <c r="G297" s="47"/>
      <c r="H297" s="50"/>
      <c r="I297" s="50"/>
      <c r="J297" s="33"/>
    </row>
    <row r="298" spans="1:10" ht="21.75" customHeight="1">
      <c r="A298" s="13">
        <f>COUNTIF($C$10:C298,C298)</f>
        <v>289</v>
      </c>
      <c r="B298" s="13" t="str">
        <f>IF(C298="","",SUMIF($A$10:$A298,1))</f>
        <v/>
      </c>
      <c r="C298" s="1" t="str">
        <f t="shared" si="39"/>
        <v/>
      </c>
      <c r="D298" s="30">
        <v>289</v>
      </c>
      <c r="E298" s="47"/>
      <c r="F298" s="52"/>
      <c r="G298" s="47"/>
      <c r="H298" s="50"/>
      <c r="I298" s="50"/>
      <c r="J298" s="33"/>
    </row>
    <row r="299" spans="1:10" ht="21.75" customHeight="1">
      <c r="A299" s="13">
        <f>COUNTIF($C$10:C299,C299)</f>
        <v>290</v>
      </c>
      <c r="B299" s="13" t="str">
        <f>IF(C299="","",SUMIF($A$10:$A299,1))</f>
        <v/>
      </c>
      <c r="C299" s="1" t="str">
        <f t="shared" si="39"/>
        <v/>
      </c>
      <c r="D299" s="30">
        <v>290</v>
      </c>
      <c r="E299" s="47"/>
      <c r="F299" s="52"/>
      <c r="G299" s="47"/>
      <c r="H299" s="50"/>
      <c r="I299" s="50"/>
      <c r="J299" s="33"/>
    </row>
    <row r="300" spans="1:10" ht="21.75" customHeight="1">
      <c r="A300" s="13">
        <f>COUNTIF($C$10:C300,C300)</f>
        <v>291</v>
      </c>
      <c r="B300" s="13" t="str">
        <f>IF(C300="","",SUMIF($A$10:$A300,1))</f>
        <v/>
      </c>
      <c r="C300" s="1" t="str">
        <f t="shared" si="39"/>
        <v/>
      </c>
      <c r="D300" s="30">
        <v>291</v>
      </c>
      <c r="E300" s="47"/>
      <c r="F300" s="52"/>
      <c r="G300" s="47"/>
      <c r="H300" s="50"/>
      <c r="I300" s="50"/>
      <c r="J300" s="33"/>
    </row>
    <row r="301" spans="1:10" ht="21.75" customHeight="1">
      <c r="A301" s="13">
        <f>COUNTIF($C$10:C301,C301)</f>
        <v>292</v>
      </c>
      <c r="B301" s="13" t="str">
        <f>IF(C301="","",SUMIF($A$10:$A301,1))</f>
        <v/>
      </c>
      <c r="C301" s="1" t="str">
        <f t="shared" si="39"/>
        <v/>
      </c>
      <c r="D301" s="30">
        <v>292</v>
      </c>
      <c r="E301" s="47"/>
      <c r="F301" s="52"/>
      <c r="G301" s="47"/>
      <c r="H301" s="50"/>
      <c r="I301" s="50"/>
      <c r="J301" s="33"/>
    </row>
    <row r="302" spans="1:10" ht="21.75" customHeight="1">
      <c r="A302" s="13">
        <f>COUNTIF($C$10:C302,C302)</f>
        <v>293</v>
      </c>
      <c r="B302" s="13" t="str">
        <f>IF(C302="","",SUMIF($A$10:$A302,1))</f>
        <v/>
      </c>
      <c r="C302" s="1" t="str">
        <f t="shared" si="39"/>
        <v/>
      </c>
      <c r="D302" s="30">
        <v>293</v>
      </c>
      <c r="E302" s="47"/>
      <c r="F302" s="52"/>
      <c r="G302" s="47"/>
      <c r="H302" s="50"/>
      <c r="I302" s="50"/>
      <c r="J302" s="33"/>
    </row>
    <row r="303" spans="1:10" ht="21.75" customHeight="1">
      <c r="A303" s="13">
        <f>COUNTIF($C$10:C303,C303)</f>
        <v>294</v>
      </c>
      <c r="B303" s="13" t="str">
        <f>IF(C303="","",SUMIF($A$10:$A303,1))</f>
        <v/>
      </c>
      <c r="C303" s="1" t="str">
        <f t="shared" si="39"/>
        <v/>
      </c>
      <c r="D303" s="30">
        <v>294</v>
      </c>
      <c r="E303" s="47"/>
      <c r="F303" s="52"/>
      <c r="G303" s="47"/>
      <c r="H303" s="50"/>
      <c r="I303" s="50"/>
      <c r="J303" s="33"/>
    </row>
    <row r="304" spans="1:10" ht="21.75" customHeight="1">
      <c r="A304" s="13">
        <f>COUNTIF($C$10:C304,C304)</f>
        <v>295</v>
      </c>
      <c r="B304" s="13" t="str">
        <f>IF(C304="","",SUMIF($A$10:$A304,1))</f>
        <v/>
      </c>
      <c r="C304" s="1" t="str">
        <f t="shared" si="39"/>
        <v/>
      </c>
      <c r="D304" s="30">
        <v>295</v>
      </c>
      <c r="E304" s="47"/>
      <c r="F304" s="52"/>
      <c r="G304" s="47"/>
      <c r="H304" s="50"/>
      <c r="I304" s="50"/>
      <c r="J304" s="33"/>
    </row>
    <row r="305" spans="1:10" ht="21.75" customHeight="1">
      <c r="A305" s="13">
        <f>COUNTIF($C$10:C305,C305)</f>
        <v>296</v>
      </c>
      <c r="B305" s="13" t="str">
        <f>IF(C305="","",SUMIF($A$10:$A305,1))</f>
        <v/>
      </c>
      <c r="C305" s="1" t="str">
        <f t="shared" si="39"/>
        <v/>
      </c>
      <c r="D305" s="30">
        <v>296</v>
      </c>
      <c r="E305" s="47"/>
      <c r="F305" s="52"/>
      <c r="G305" s="47"/>
      <c r="H305" s="50"/>
      <c r="I305" s="50"/>
      <c r="J305" s="33"/>
    </row>
    <row r="306" spans="1:10" ht="21.75" customHeight="1">
      <c r="A306" s="13">
        <f>COUNTIF($C$10:C306,C306)</f>
        <v>297</v>
      </c>
      <c r="B306" s="13" t="str">
        <f>IF(C306="","",SUMIF($A$10:$A306,1))</f>
        <v/>
      </c>
      <c r="C306" s="1" t="str">
        <f t="shared" si="39"/>
        <v/>
      </c>
      <c r="D306" s="30">
        <v>297</v>
      </c>
      <c r="E306" s="47"/>
      <c r="F306" s="52"/>
      <c r="G306" s="47"/>
      <c r="H306" s="50"/>
      <c r="I306" s="50"/>
      <c r="J306" s="33"/>
    </row>
    <row r="307" spans="1:10" ht="21.75" customHeight="1">
      <c r="A307" s="13">
        <f>COUNTIF($C$10:C307,C307)</f>
        <v>298</v>
      </c>
      <c r="B307" s="13" t="str">
        <f>IF(C307="","",SUMIF($A$10:$A307,1))</f>
        <v/>
      </c>
      <c r="C307" s="1" t="str">
        <f t="shared" si="39"/>
        <v/>
      </c>
      <c r="D307" s="30">
        <v>298</v>
      </c>
      <c r="E307" s="47"/>
      <c r="F307" s="52"/>
      <c r="G307" s="47"/>
      <c r="H307" s="50"/>
      <c r="I307" s="50"/>
      <c r="J307" s="33"/>
    </row>
    <row r="308" spans="1:10" ht="21.75" customHeight="1">
      <c r="A308" s="13">
        <f>COUNTIF($C$10:C308,C308)</f>
        <v>299</v>
      </c>
      <c r="B308" s="13" t="str">
        <f>IF(C308="","",SUMIF($A$10:$A308,1))</f>
        <v/>
      </c>
      <c r="C308" s="1" t="str">
        <f t="shared" si="39"/>
        <v/>
      </c>
      <c r="D308" s="30">
        <v>299</v>
      </c>
      <c r="E308" s="45"/>
      <c r="F308" s="46"/>
      <c r="G308" s="47"/>
      <c r="H308" s="48"/>
      <c r="I308" s="48"/>
      <c r="J308" s="32"/>
    </row>
    <row r="309" spans="1:10" ht="21.75" customHeight="1">
      <c r="A309" s="13">
        <f>COUNTIF($C$10:C309,C309)</f>
        <v>300</v>
      </c>
      <c r="B309" s="13" t="str">
        <f>IF(C309="","",SUMIF($A$10:$A309,1))</f>
        <v/>
      </c>
      <c r="C309" s="1" t="str">
        <f t="shared" si="39"/>
        <v/>
      </c>
      <c r="D309" s="30">
        <v>300</v>
      </c>
      <c r="E309" s="45"/>
      <c r="F309" s="46"/>
      <c r="G309" s="47"/>
      <c r="H309" s="48"/>
      <c r="I309" s="48"/>
      <c r="J309" s="32"/>
    </row>
    <row r="310" spans="1:10">
      <c r="A310" s="13">
        <f>COUNTIF($C$10:C310,C310)</f>
        <v>301</v>
      </c>
      <c r="B310" s="13" t="str">
        <f>IF(C310="","",SUMIF($A$10:$A310,1))</f>
        <v/>
      </c>
      <c r="C310" s="1" t="str">
        <f t="shared" si="39"/>
        <v/>
      </c>
      <c r="D310" s="30">
        <v>301</v>
      </c>
      <c r="E310" s="45"/>
      <c r="F310" s="46"/>
      <c r="G310" s="47"/>
      <c r="H310" s="48"/>
      <c r="I310" s="48"/>
      <c r="J310" s="32"/>
    </row>
    <row r="311" spans="1:10">
      <c r="A311" s="13">
        <f>COUNTIF($C$10:C311,C311)</f>
        <v>302</v>
      </c>
      <c r="B311" s="13" t="str">
        <f>IF(C311="","",SUMIF($A$10:$A311,1))</f>
        <v/>
      </c>
      <c r="C311" s="1" t="str">
        <f t="shared" si="39"/>
        <v/>
      </c>
      <c r="D311" s="30">
        <v>302</v>
      </c>
      <c r="E311" s="47"/>
      <c r="F311" s="46"/>
      <c r="G311" s="47"/>
      <c r="H311" s="50"/>
      <c r="I311" s="50"/>
      <c r="J311" s="33"/>
    </row>
    <row r="312" spans="1:10">
      <c r="A312" s="13">
        <f>COUNTIF($C$10:C312,C312)</f>
        <v>303</v>
      </c>
      <c r="B312" s="13" t="str">
        <f>IF(C312="","",SUMIF($A$10:$A312,1))</f>
        <v/>
      </c>
      <c r="C312" s="1" t="str">
        <f t="shared" si="39"/>
        <v/>
      </c>
      <c r="D312" s="30">
        <v>303</v>
      </c>
      <c r="E312" s="47"/>
      <c r="F312" s="46"/>
      <c r="G312" s="47"/>
      <c r="H312" s="50"/>
      <c r="I312" s="50"/>
      <c r="J312" s="33"/>
    </row>
    <row r="313" spans="1:10">
      <c r="A313" s="13">
        <f>COUNTIF($C$10:C313,C313)</f>
        <v>304</v>
      </c>
      <c r="B313" s="13" t="str">
        <f>IF(C313="","",SUMIF($A$10:$A313,1))</f>
        <v/>
      </c>
      <c r="C313" s="1" t="str">
        <f t="shared" si="39"/>
        <v/>
      </c>
      <c r="D313" s="30">
        <v>304</v>
      </c>
      <c r="E313" s="47"/>
      <c r="F313" s="46"/>
      <c r="G313" s="47"/>
      <c r="H313" s="50"/>
      <c r="I313" s="50"/>
      <c r="J313" s="33"/>
    </row>
    <row r="314" spans="1:10">
      <c r="A314" s="13">
        <f>COUNTIF($C$10:C314,C314)</f>
        <v>305</v>
      </c>
      <c r="B314" s="13" t="str">
        <f>IF(C314="","",SUMIF($A$10:$A314,1))</f>
        <v/>
      </c>
      <c r="C314" s="1" t="str">
        <f t="shared" si="39"/>
        <v/>
      </c>
      <c r="D314" s="30">
        <v>305</v>
      </c>
      <c r="E314" s="47"/>
      <c r="F314" s="53"/>
      <c r="G314" s="47"/>
      <c r="H314" s="50"/>
      <c r="I314" s="50"/>
      <c r="J314" s="33"/>
    </row>
    <row r="315" spans="1:10">
      <c r="A315" s="13">
        <f>COUNTIF($C$10:C315,C315)</f>
        <v>306</v>
      </c>
      <c r="B315" s="13" t="str">
        <f>IF(C315="","",SUMIF($A$10:$A315,1))</f>
        <v/>
      </c>
      <c r="C315" s="1" t="str">
        <f t="shared" si="39"/>
        <v/>
      </c>
      <c r="D315" s="30">
        <v>306</v>
      </c>
      <c r="E315" s="47"/>
      <c r="F315" s="53"/>
      <c r="G315" s="47"/>
      <c r="H315" s="50"/>
      <c r="I315" s="50"/>
      <c r="J315" s="33"/>
    </row>
    <row r="316" spans="1:10">
      <c r="A316" s="13">
        <f>COUNTIF($C$10:C316,C316)</f>
        <v>307</v>
      </c>
      <c r="B316" s="13" t="str">
        <f>IF(C316="","",SUMIF($A$10:$A316,1))</f>
        <v/>
      </c>
      <c r="C316" s="1" t="str">
        <f t="shared" si="39"/>
        <v/>
      </c>
      <c r="D316" s="30">
        <v>307</v>
      </c>
      <c r="E316" s="47"/>
      <c r="F316" s="53"/>
      <c r="G316" s="47"/>
      <c r="H316" s="50"/>
      <c r="I316" s="50"/>
      <c r="J316" s="33"/>
    </row>
    <row r="317" spans="1:10">
      <c r="A317" s="13">
        <f>COUNTIF($C$10:C317,C317)</f>
        <v>308</v>
      </c>
      <c r="B317" s="13" t="str">
        <f>IF(C317="","",SUMIF($A$10:$A317,1))</f>
        <v/>
      </c>
      <c r="C317" s="1" t="str">
        <f t="shared" si="39"/>
        <v/>
      </c>
      <c r="D317" s="30">
        <v>308</v>
      </c>
      <c r="E317" s="47"/>
      <c r="F317" s="53"/>
      <c r="G317" s="47"/>
      <c r="H317" s="50"/>
      <c r="I317" s="50"/>
      <c r="J317" s="33"/>
    </row>
    <row r="318" spans="1:10">
      <c r="A318" s="13">
        <f>COUNTIF($C$10:C318,C318)</f>
        <v>309</v>
      </c>
      <c r="B318" s="13" t="str">
        <f>IF(C318="","",SUMIF($A$10:$A318,1))</f>
        <v/>
      </c>
      <c r="C318" s="1" t="str">
        <f t="shared" si="39"/>
        <v/>
      </c>
      <c r="D318" s="30">
        <v>309</v>
      </c>
      <c r="E318" s="47"/>
      <c r="F318" s="53"/>
      <c r="G318" s="47"/>
      <c r="H318" s="50"/>
      <c r="I318" s="50"/>
      <c r="J318" s="33"/>
    </row>
    <row r="319" spans="1:10">
      <c r="A319" s="13">
        <f>COUNTIF($C$10:C319,C319)</f>
        <v>310</v>
      </c>
      <c r="B319" s="13" t="str">
        <f>IF(C319="","",SUMIF($A$10:$A319,1))</f>
        <v/>
      </c>
      <c r="C319" s="1" t="str">
        <f t="shared" si="39"/>
        <v/>
      </c>
      <c r="D319" s="30">
        <v>310</v>
      </c>
      <c r="E319" s="47"/>
      <c r="F319" s="53"/>
      <c r="G319" s="47"/>
      <c r="H319" s="50"/>
      <c r="I319" s="50"/>
      <c r="J319" s="33"/>
    </row>
    <row r="320" spans="1:10">
      <c r="A320" s="13">
        <f>COUNTIF($C$10:C320,C320)</f>
        <v>311</v>
      </c>
      <c r="B320" s="13" t="str">
        <f>IF(C320="","",SUMIF($A$10:$A320,1))</f>
        <v/>
      </c>
      <c r="C320" s="1" t="str">
        <f t="shared" si="39"/>
        <v/>
      </c>
      <c r="D320" s="30">
        <v>311</v>
      </c>
      <c r="E320" s="47"/>
      <c r="F320" s="53"/>
      <c r="G320" s="47"/>
      <c r="H320" s="50"/>
      <c r="I320" s="50"/>
      <c r="J320" s="33"/>
    </row>
    <row r="321" spans="1:10">
      <c r="A321" s="13">
        <f>COUNTIF($C$10:C321,C321)</f>
        <v>312</v>
      </c>
      <c r="B321" s="13" t="str">
        <f>IF(C321="","",SUMIF($A$10:$A321,1))</f>
        <v/>
      </c>
      <c r="C321" s="1" t="str">
        <f t="shared" si="39"/>
        <v/>
      </c>
      <c r="D321" s="30">
        <v>312</v>
      </c>
      <c r="E321" s="47"/>
      <c r="F321" s="53"/>
      <c r="G321" s="47"/>
      <c r="H321" s="50"/>
      <c r="I321" s="50"/>
      <c r="J321" s="33"/>
    </row>
    <row r="322" spans="1:10">
      <c r="A322" s="13">
        <f>COUNTIF($C$10:C322,C322)</f>
        <v>313</v>
      </c>
      <c r="B322" s="13" t="str">
        <f>IF(C322="","",SUMIF($A$10:$A322,1))</f>
        <v/>
      </c>
      <c r="C322" s="1" t="str">
        <f t="shared" si="39"/>
        <v/>
      </c>
      <c r="D322" s="30">
        <v>313</v>
      </c>
      <c r="E322" s="47"/>
      <c r="F322" s="53"/>
      <c r="G322" s="47"/>
      <c r="H322" s="50"/>
      <c r="I322" s="50"/>
      <c r="J322" s="33"/>
    </row>
    <row r="323" spans="1:10">
      <c r="A323" s="13">
        <f>COUNTIF($C$10:C323,C323)</f>
        <v>314</v>
      </c>
      <c r="B323" s="13" t="str">
        <f>IF(C323="","",SUMIF($A$10:$A323,1))</f>
        <v/>
      </c>
      <c r="C323" s="1" t="str">
        <f t="shared" si="39"/>
        <v/>
      </c>
      <c r="D323" s="30">
        <v>314</v>
      </c>
      <c r="E323" s="47"/>
      <c r="F323" s="52"/>
      <c r="G323" s="47"/>
      <c r="H323" s="50"/>
      <c r="I323" s="50"/>
      <c r="J323" s="33"/>
    </row>
    <row r="324" spans="1:10">
      <c r="A324" s="13">
        <f>COUNTIF($C$10:C324,C324)</f>
        <v>315</v>
      </c>
      <c r="B324" s="13" t="str">
        <f>IF(C324="","",SUMIF($A$10:$A324,1))</f>
        <v/>
      </c>
      <c r="C324" s="1" t="str">
        <f t="shared" si="39"/>
        <v/>
      </c>
      <c r="D324" s="30">
        <v>315</v>
      </c>
      <c r="E324" s="47"/>
      <c r="F324" s="52"/>
      <c r="G324" s="47"/>
      <c r="H324" s="50"/>
      <c r="I324" s="50"/>
      <c r="J324" s="33"/>
    </row>
    <row r="325" spans="1:10">
      <c r="A325" s="13">
        <f>COUNTIF($C$10:C325,C325)</f>
        <v>316</v>
      </c>
      <c r="B325" s="13" t="str">
        <f>IF(C325="","",SUMIF($A$10:$A325,1))</f>
        <v/>
      </c>
      <c r="C325" s="1" t="str">
        <f t="shared" si="39"/>
        <v/>
      </c>
      <c r="D325" s="30">
        <v>316</v>
      </c>
      <c r="E325" s="47"/>
      <c r="F325" s="52"/>
      <c r="G325" s="47"/>
      <c r="H325" s="50"/>
      <c r="I325" s="50"/>
      <c r="J325" s="33"/>
    </row>
    <row r="326" spans="1:10">
      <c r="A326" s="13">
        <f>COUNTIF($C$10:C326,C326)</f>
        <v>317</v>
      </c>
      <c r="B326" s="13" t="str">
        <f>IF(C326="","",SUMIF($A$10:$A326,1))</f>
        <v/>
      </c>
      <c r="C326" s="1" t="str">
        <f t="shared" si="39"/>
        <v/>
      </c>
      <c r="D326" s="30">
        <v>317</v>
      </c>
      <c r="E326" s="47"/>
      <c r="F326" s="52"/>
      <c r="G326" s="47"/>
      <c r="H326" s="50"/>
      <c r="I326" s="50"/>
      <c r="J326" s="33"/>
    </row>
    <row r="327" spans="1:10">
      <c r="A327" s="13">
        <f>COUNTIF($C$10:C327,C327)</f>
        <v>318</v>
      </c>
      <c r="B327" s="13" t="str">
        <f>IF(C327="","",SUMIF($A$10:$A327,1))</f>
        <v/>
      </c>
      <c r="C327" s="1" t="str">
        <f t="shared" si="39"/>
        <v/>
      </c>
      <c r="D327" s="30">
        <v>318</v>
      </c>
      <c r="E327" s="47"/>
      <c r="F327" s="52"/>
      <c r="G327" s="47"/>
      <c r="H327" s="50"/>
      <c r="I327" s="50"/>
      <c r="J327" s="33"/>
    </row>
    <row r="328" spans="1:10">
      <c r="A328" s="13">
        <f>COUNTIF($C$10:C328,C328)</f>
        <v>319</v>
      </c>
      <c r="B328" s="13" t="str">
        <f>IF(C328="","",SUMIF($A$10:$A328,1))</f>
        <v/>
      </c>
      <c r="C328" s="1" t="str">
        <f t="shared" si="39"/>
        <v/>
      </c>
      <c r="D328" s="30">
        <v>319</v>
      </c>
      <c r="E328" s="47"/>
      <c r="F328" s="46"/>
      <c r="G328" s="47"/>
      <c r="H328" s="48"/>
      <c r="I328" s="48"/>
      <c r="J328" s="32"/>
    </row>
    <row r="329" spans="1:10">
      <c r="A329" s="13">
        <f>COUNTIF($C$10:C329,C329)</f>
        <v>320</v>
      </c>
      <c r="B329" s="13" t="str">
        <f>IF(C329="","",SUMIF($A$10:$A329,1))</f>
        <v/>
      </c>
      <c r="C329" s="1" t="str">
        <f t="shared" si="39"/>
        <v/>
      </c>
      <c r="D329" s="30">
        <v>320</v>
      </c>
      <c r="E329" s="47"/>
      <c r="F329" s="46"/>
      <c r="G329" s="47"/>
      <c r="H329" s="48"/>
      <c r="I329" s="48"/>
      <c r="J329" s="32"/>
    </row>
    <row r="330" spans="1:10">
      <c r="A330" s="13">
        <f>COUNTIF($C$10:C330,C330)</f>
        <v>321</v>
      </c>
      <c r="B330" s="13" t="str">
        <f>IF(C330="","",SUMIF($A$10:$A330,1))</f>
        <v/>
      </c>
      <c r="C330" s="1" t="str">
        <f t="shared" si="39"/>
        <v/>
      </c>
      <c r="D330" s="30">
        <v>321</v>
      </c>
      <c r="E330" s="47"/>
      <c r="F330" s="52"/>
      <c r="G330" s="47"/>
      <c r="H330" s="50"/>
      <c r="I330" s="50"/>
      <c r="J330" s="33"/>
    </row>
    <row r="331" spans="1:10">
      <c r="A331" s="13">
        <f>COUNTIF($C$10:C331,C331)</f>
        <v>322</v>
      </c>
      <c r="B331" s="13" t="str">
        <f>IF(C331="","",SUMIF($A$10:$A331,1))</f>
        <v/>
      </c>
      <c r="C331" s="1" t="str">
        <f t="shared" si="39"/>
        <v/>
      </c>
      <c r="D331" s="30">
        <v>322</v>
      </c>
      <c r="E331" s="47"/>
      <c r="F331" s="52"/>
      <c r="G331" s="47"/>
      <c r="H331" s="50"/>
      <c r="I331" s="50"/>
      <c r="J331" s="33"/>
    </row>
    <row r="332" spans="1:10">
      <c r="A332" s="13">
        <f>COUNTIF($C$10:C332,C332)</f>
        <v>323</v>
      </c>
      <c r="B332" s="13" t="str">
        <f>IF(C332="","",SUMIF($A$10:$A332,1))</f>
        <v/>
      </c>
      <c r="C332" s="1" t="str">
        <f t="shared" si="39"/>
        <v/>
      </c>
      <c r="D332" s="30">
        <v>323</v>
      </c>
      <c r="E332" s="47"/>
      <c r="F332" s="52"/>
      <c r="G332" s="47"/>
      <c r="H332" s="50"/>
      <c r="I332" s="50"/>
      <c r="J332" s="33"/>
    </row>
    <row r="333" spans="1:10">
      <c r="A333" s="13">
        <f>COUNTIF($C$10:C333,C333)</f>
        <v>324</v>
      </c>
      <c r="B333" s="13" t="str">
        <f>IF(C333="","",SUMIF($A$10:$A333,1))</f>
        <v/>
      </c>
      <c r="C333" s="1" t="str">
        <f t="shared" si="39"/>
        <v/>
      </c>
      <c r="D333" s="30">
        <v>324</v>
      </c>
      <c r="E333" s="47"/>
      <c r="F333" s="52"/>
      <c r="G333" s="47"/>
      <c r="H333" s="50"/>
      <c r="I333" s="50"/>
      <c r="J333" s="33"/>
    </row>
    <row r="334" spans="1:10">
      <c r="A334" s="13">
        <f>COUNTIF($C$10:C334,C334)</f>
        <v>325</v>
      </c>
      <c r="B334" s="13" t="str">
        <f>IF(C334="","",SUMIF($A$10:$A334,1))</f>
        <v/>
      </c>
      <c r="C334" s="1" t="str">
        <f t="shared" si="39"/>
        <v/>
      </c>
      <c r="D334" s="30">
        <v>325</v>
      </c>
      <c r="E334" s="47"/>
      <c r="F334" s="52"/>
      <c r="G334" s="47"/>
      <c r="H334" s="50"/>
      <c r="I334" s="50"/>
      <c r="J334" s="33"/>
    </row>
    <row r="335" spans="1:10">
      <c r="A335" s="13">
        <f>COUNTIF($C$10:C335,C335)</f>
        <v>326</v>
      </c>
      <c r="B335" s="13" t="str">
        <f>IF(C335="","",SUMIF($A$10:$A335,1))</f>
        <v/>
      </c>
      <c r="C335" s="1" t="str">
        <f t="shared" si="39"/>
        <v/>
      </c>
      <c r="D335" s="30">
        <v>326</v>
      </c>
      <c r="E335" s="47"/>
      <c r="F335" s="52"/>
      <c r="G335" s="47"/>
      <c r="H335" s="50"/>
      <c r="I335" s="50"/>
      <c r="J335" s="33"/>
    </row>
    <row r="336" spans="1:10">
      <c r="A336" s="13">
        <f>COUNTIF($C$10:C336,C336)</f>
        <v>327</v>
      </c>
      <c r="B336" s="13" t="str">
        <f>IF(C336="","",SUMIF($A$10:$A336,1))</f>
        <v/>
      </c>
      <c r="C336" s="1" t="str">
        <f t="shared" si="39"/>
        <v/>
      </c>
      <c r="D336" s="30">
        <v>327</v>
      </c>
      <c r="E336" s="47"/>
      <c r="F336" s="52"/>
      <c r="G336" s="47"/>
      <c r="H336" s="50"/>
      <c r="I336" s="50"/>
      <c r="J336" s="33"/>
    </row>
    <row r="337" spans="1:10">
      <c r="A337" s="13">
        <f>COUNTIF($C$10:C337,C337)</f>
        <v>328</v>
      </c>
      <c r="B337" s="13" t="str">
        <f>IF(C337="","",SUMIF($A$10:$A337,1))</f>
        <v/>
      </c>
      <c r="C337" s="1" t="str">
        <f t="shared" si="39"/>
        <v/>
      </c>
      <c r="D337" s="30">
        <v>328</v>
      </c>
      <c r="E337" s="47"/>
      <c r="F337" s="52"/>
      <c r="G337" s="47"/>
      <c r="H337" s="50"/>
      <c r="I337" s="50"/>
      <c r="J337" s="33"/>
    </row>
    <row r="338" spans="1:10">
      <c r="A338" s="13">
        <f>COUNTIF($C$10:C338,C338)</f>
        <v>329</v>
      </c>
      <c r="B338" s="13" t="str">
        <f>IF(C338="","",SUMIF($A$10:$A338,1))</f>
        <v/>
      </c>
      <c r="C338" s="1" t="str">
        <f t="shared" si="39"/>
        <v/>
      </c>
      <c r="D338" s="30">
        <v>329</v>
      </c>
      <c r="E338" s="47"/>
      <c r="F338" s="46"/>
      <c r="G338" s="47"/>
      <c r="H338" s="48"/>
      <c r="I338" s="48"/>
      <c r="J338" s="32"/>
    </row>
    <row r="339" spans="1:10">
      <c r="A339" s="13">
        <f>COUNTIF($C$10:C339,C339)</f>
        <v>330</v>
      </c>
      <c r="B339" s="13" t="str">
        <f>IF(C339="","",SUMIF($A$10:$A339,1))</f>
        <v/>
      </c>
      <c r="C339" s="1" t="str">
        <f t="shared" si="39"/>
        <v/>
      </c>
      <c r="D339" s="30">
        <v>330</v>
      </c>
      <c r="E339" s="47"/>
      <c r="F339" s="46"/>
      <c r="G339" s="47"/>
      <c r="H339" s="48"/>
      <c r="I339" s="48"/>
      <c r="J339" s="32"/>
    </row>
    <row r="340" spans="1:10">
      <c r="A340" s="13">
        <f>COUNTIF($C$10:C340,C340)</f>
        <v>331</v>
      </c>
      <c r="B340" s="13" t="str">
        <f>IF(C340="","",SUMIF($A$10:$A340,1))</f>
        <v/>
      </c>
      <c r="C340" s="1" t="str">
        <f t="shared" si="39"/>
        <v/>
      </c>
      <c r="D340" s="30">
        <v>331</v>
      </c>
      <c r="E340" s="47"/>
      <c r="F340" s="52"/>
      <c r="G340" s="47"/>
      <c r="H340" s="50"/>
      <c r="I340" s="50"/>
      <c r="J340" s="33"/>
    </row>
    <row r="341" spans="1:10">
      <c r="A341" s="13">
        <f>COUNTIF($C$10:C341,C341)</f>
        <v>332</v>
      </c>
      <c r="B341" s="13" t="str">
        <f>IF(C341="","",SUMIF($A$10:$A341,1))</f>
        <v/>
      </c>
      <c r="C341" s="1" t="str">
        <f t="shared" si="39"/>
        <v/>
      </c>
      <c r="D341" s="30">
        <v>332</v>
      </c>
      <c r="E341" s="47"/>
      <c r="F341" s="52"/>
      <c r="G341" s="47"/>
      <c r="H341" s="50"/>
      <c r="I341" s="50"/>
      <c r="J341" s="33"/>
    </row>
    <row r="342" spans="1:10">
      <c r="A342" s="13">
        <f>COUNTIF($C$10:C342,C342)</f>
        <v>333</v>
      </c>
      <c r="B342" s="13" t="str">
        <f>IF(C342="","",SUMIF($A$10:$A342,1))</f>
        <v/>
      </c>
      <c r="C342" s="1" t="str">
        <f t="shared" si="39"/>
        <v/>
      </c>
      <c r="D342" s="30">
        <v>333</v>
      </c>
      <c r="E342" s="47"/>
      <c r="F342" s="52"/>
      <c r="G342" s="47"/>
      <c r="H342" s="50"/>
      <c r="I342" s="50"/>
      <c r="J342" s="33"/>
    </row>
    <row r="343" spans="1:10">
      <c r="A343" s="13">
        <f>COUNTIF($C$10:C343,C343)</f>
        <v>334</v>
      </c>
      <c r="B343" s="13" t="str">
        <f>IF(C343="","",SUMIF($A$10:$A343,1))</f>
        <v/>
      </c>
      <c r="C343" s="1" t="str">
        <f t="shared" si="39"/>
        <v/>
      </c>
      <c r="D343" s="30">
        <v>334</v>
      </c>
      <c r="E343" s="47"/>
      <c r="F343" s="52"/>
      <c r="G343" s="47"/>
      <c r="H343" s="50"/>
      <c r="I343" s="50"/>
      <c r="J343" s="33"/>
    </row>
    <row r="344" spans="1:10">
      <c r="A344" s="13">
        <f>COUNTIF($C$10:C344,C344)</f>
        <v>335</v>
      </c>
      <c r="B344" s="13" t="str">
        <f>IF(C344="","",SUMIF($A$10:$A344,1))</f>
        <v/>
      </c>
      <c r="C344" s="1" t="str">
        <f t="shared" si="39"/>
        <v/>
      </c>
      <c r="D344" s="30">
        <v>335</v>
      </c>
      <c r="E344" s="47"/>
      <c r="F344" s="52"/>
      <c r="G344" s="47"/>
      <c r="H344" s="50"/>
      <c r="I344" s="50"/>
      <c r="J344" s="33"/>
    </row>
    <row r="345" spans="1:10">
      <c r="A345" s="13">
        <f>COUNTIF($C$10:C345,C345)</f>
        <v>336</v>
      </c>
      <c r="B345" s="13" t="str">
        <f>IF(C345="","",SUMIF($A$10:$A345,1))</f>
        <v/>
      </c>
      <c r="C345" s="1" t="str">
        <f t="shared" si="39"/>
        <v/>
      </c>
      <c r="D345" s="30">
        <v>336</v>
      </c>
      <c r="E345" s="47"/>
      <c r="F345" s="52"/>
      <c r="G345" s="47"/>
      <c r="H345" s="50"/>
      <c r="I345" s="50"/>
      <c r="J345" s="33"/>
    </row>
    <row r="346" spans="1:10">
      <c r="A346" s="13">
        <f>COUNTIF($C$10:C346,C346)</f>
        <v>337</v>
      </c>
      <c r="B346" s="13" t="str">
        <f>IF(C346="","",SUMIF($A$10:$A346,1))</f>
        <v/>
      </c>
      <c r="C346" s="1" t="str">
        <f t="shared" si="39"/>
        <v/>
      </c>
      <c r="D346" s="30">
        <v>337</v>
      </c>
      <c r="E346" s="47"/>
      <c r="F346" s="52"/>
      <c r="G346" s="47"/>
      <c r="H346" s="50"/>
      <c r="I346" s="50"/>
      <c r="J346" s="33"/>
    </row>
    <row r="347" spans="1:10">
      <c r="A347" s="13">
        <f>COUNTIF($C$10:C347,C347)</f>
        <v>338</v>
      </c>
      <c r="B347" s="13" t="str">
        <f>IF(C347="","",SUMIF($A$10:$A347,1))</f>
        <v/>
      </c>
      <c r="C347" s="1" t="str">
        <f t="shared" si="39"/>
        <v/>
      </c>
      <c r="D347" s="30">
        <v>338</v>
      </c>
      <c r="E347" s="47"/>
      <c r="F347" s="52"/>
      <c r="G347" s="47"/>
      <c r="H347" s="50"/>
      <c r="I347" s="50"/>
      <c r="J347" s="33"/>
    </row>
    <row r="348" spans="1:10">
      <c r="A348" s="13">
        <f>COUNTIF($C$10:C348,C348)</f>
        <v>339</v>
      </c>
      <c r="B348" s="13" t="str">
        <f>IF(C348="","",SUMIF($A$10:$A348,1))</f>
        <v/>
      </c>
      <c r="C348" s="1" t="str">
        <f t="shared" si="39"/>
        <v/>
      </c>
      <c r="D348" s="30">
        <v>339</v>
      </c>
      <c r="E348" s="47"/>
      <c r="F348" s="52"/>
      <c r="G348" s="47"/>
      <c r="H348" s="50"/>
      <c r="I348" s="50"/>
      <c r="J348" s="33"/>
    </row>
    <row r="349" spans="1:10">
      <c r="A349" s="13">
        <f>COUNTIF($C$10:C349,C349)</f>
        <v>340</v>
      </c>
      <c r="B349" s="13" t="str">
        <f>IF(C349="","",SUMIF($A$10:$A349,1))</f>
        <v/>
      </c>
      <c r="C349" s="1" t="str">
        <f t="shared" si="39"/>
        <v/>
      </c>
      <c r="D349" s="30">
        <v>340</v>
      </c>
      <c r="E349" s="47"/>
      <c r="F349" s="52"/>
      <c r="G349" s="47"/>
      <c r="H349" s="50"/>
      <c r="I349" s="50"/>
      <c r="J349" s="33"/>
    </row>
    <row r="350" spans="1:10">
      <c r="A350" s="13">
        <f>COUNTIF($C$10:C350,C350)</f>
        <v>341</v>
      </c>
      <c r="B350" s="13" t="str">
        <f>IF(C350="","",SUMIF($A$10:$A350,1))</f>
        <v/>
      </c>
      <c r="C350" s="1" t="str">
        <f t="shared" si="39"/>
        <v/>
      </c>
      <c r="D350" s="30">
        <v>341</v>
      </c>
      <c r="E350" s="47"/>
      <c r="F350" s="52"/>
      <c r="G350" s="47"/>
      <c r="H350" s="50"/>
      <c r="I350" s="50"/>
      <c r="J350" s="33"/>
    </row>
    <row r="351" spans="1:10">
      <c r="A351" s="13">
        <f>COUNTIF($C$10:C351,C351)</f>
        <v>342</v>
      </c>
      <c r="B351" s="13" t="str">
        <f>IF(C351="","",SUMIF($A$10:$A351,1))</f>
        <v/>
      </c>
      <c r="C351" s="1" t="str">
        <f t="shared" si="39"/>
        <v/>
      </c>
      <c r="D351" s="30">
        <v>342</v>
      </c>
      <c r="E351" s="47"/>
      <c r="F351" s="52"/>
      <c r="G351" s="47"/>
      <c r="H351" s="50"/>
      <c r="I351" s="50"/>
      <c r="J351" s="33"/>
    </row>
    <row r="352" spans="1:10">
      <c r="A352" s="13">
        <f>COUNTIF($C$10:C352,C352)</f>
        <v>343</v>
      </c>
      <c r="B352" s="13" t="str">
        <f>IF(C352="","",SUMIF($A$10:$A352,1))</f>
        <v/>
      </c>
      <c r="C352" s="1" t="str">
        <f t="shared" si="39"/>
        <v/>
      </c>
      <c r="D352" s="30">
        <v>343</v>
      </c>
      <c r="E352" s="47"/>
      <c r="F352" s="52"/>
      <c r="G352" s="47"/>
      <c r="H352" s="50"/>
      <c r="I352" s="50"/>
      <c r="J352" s="33"/>
    </row>
    <row r="353" spans="1:10">
      <c r="A353" s="13">
        <f>COUNTIF($C$10:C353,C353)</f>
        <v>344</v>
      </c>
      <c r="B353" s="13" t="str">
        <f>IF(C353="","",SUMIF($A$10:$A353,1))</f>
        <v/>
      </c>
      <c r="C353" s="1" t="str">
        <f t="shared" si="39"/>
        <v/>
      </c>
      <c r="D353" s="30">
        <v>344</v>
      </c>
      <c r="E353" s="47"/>
      <c r="F353" s="52"/>
      <c r="G353" s="47"/>
      <c r="H353" s="50"/>
      <c r="I353" s="50"/>
      <c r="J353" s="33"/>
    </row>
    <row r="354" spans="1:10">
      <c r="A354" s="13">
        <f>COUNTIF($C$10:C354,C354)</f>
        <v>345</v>
      </c>
      <c r="B354" s="13" t="str">
        <f>IF(C354="","",SUMIF($A$10:$A354,1))</f>
        <v/>
      </c>
      <c r="C354" s="1" t="str">
        <f t="shared" si="39"/>
        <v/>
      </c>
      <c r="D354" s="30">
        <v>345</v>
      </c>
      <c r="E354" s="47"/>
      <c r="F354" s="52"/>
      <c r="G354" s="47"/>
      <c r="H354" s="50"/>
      <c r="I354" s="50"/>
      <c r="J354" s="33"/>
    </row>
    <row r="355" spans="1:10">
      <c r="A355" s="13">
        <f>COUNTIF($C$10:C355,C355)</f>
        <v>346</v>
      </c>
      <c r="B355" s="13" t="str">
        <f>IF(C355="","",SUMIF($A$10:$A355,1))</f>
        <v/>
      </c>
      <c r="C355" s="1" t="str">
        <f t="shared" si="39"/>
        <v/>
      </c>
      <c r="D355" s="30">
        <v>346</v>
      </c>
      <c r="E355" s="47"/>
      <c r="F355" s="52"/>
      <c r="G355" s="47"/>
      <c r="H355" s="50"/>
      <c r="I355" s="50"/>
      <c r="J355" s="33"/>
    </row>
    <row r="356" spans="1:10">
      <c r="A356" s="13">
        <f>COUNTIF($C$10:C356,C356)</f>
        <v>347</v>
      </c>
      <c r="B356" s="13" t="str">
        <f>IF(C356="","",SUMIF($A$10:$A356,1))</f>
        <v/>
      </c>
      <c r="C356" s="1" t="str">
        <f t="shared" si="39"/>
        <v/>
      </c>
      <c r="D356" s="30">
        <v>347</v>
      </c>
      <c r="E356" s="47"/>
      <c r="F356" s="52"/>
      <c r="G356" s="47"/>
      <c r="H356" s="50"/>
      <c r="I356" s="50"/>
      <c r="J356" s="33"/>
    </row>
    <row r="357" spans="1:10">
      <c r="A357" s="13">
        <f>COUNTIF($C$10:C357,C357)</f>
        <v>348</v>
      </c>
      <c r="B357" s="13" t="str">
        <f>IF(C357="","",SUMIF($A$10:$A357,1))</f>
        <v/>
      </c>
      <c r="C357" s="1" t="str">
        <f t="shared" si="39"/>
        <v/>
      </c>
      <c r="D357" s="30">
        <v>348</v>
      </c>
      <c r="E357" s="47"/>
      <c r="F357" s="52"/>
      <c r="G357" s="47"/>
      <c r="H357" s="50"/>
      <c r="I357" s="50"/>
      <c r="J357" s="33"/>
    </row>
    <row r="358" spans="1:10">
      <c r="A358" s="13">
        <f>COUNTIF($C$10:C358,C358)</f>
        <v>349</v>
      </c>
      <c r="B358" s="13" t="str">
        <f>IF(C358="","",SUMIF($A$10:$A358,1))</f>
        <v/>
      </c>
      <c r="C358" s="1" t="str">
        <f t="shared" si="39"/>
        <v/>
      </c>
      <c r="D358" s="30">
        <v>349</v>
      </c>
      <c r="E358" s="47"/>
      <c r="F358" s="46"/>
      <c r="G358" s="47"/>
      <c r="H358" s="48"/>
      <c r="I358" s="48"/>
      <c r="J358" s="32"/>
    </row>
    <row r="359" spans="1:10">
      <c r="A359" s="13">
        <f>COUNTIF($C$10:C359,C359)</f>
        <v>350</v>
      </c>
      <c r="B359" s="13" t="str">
        <f>IF(C359="","",SUMIF($A$10:$A359,1))</f>
        <v/>
      </c>
      <c r="C359" s="1" t="str">
        <f t="shared" si="39"/>
        <v/>
      </c>
      <c r="D359" s="30">
        <v>350</v>
      </c>
      <c r="E359" s="47"/>
      <c r="F359" s="46"/>
      <c r="G359" s="47"/>
      <c r="H359" s="48"/>
      <c r="I359" s="48"/>
      <c r="J359" s="32"/>
    </row>
    <row r="360" spans="1:10">
      <c r="A360" s="13">
        <f>COUNTIF($C$10:C360,C360)</f>
        <v>351</v>
      </c>
      <c r="B360" s="13" t="str">
        <f>IF(C360="","",SUMIF($A$10:$A360,1))</f>
        <v/>
      </c>
      <c r="C360" s="1" t="str">
        <f t="shared" ref="C360:C423" si="40">F360&amp;G360</f>
        <v/>
      </c>
      <c r="D360" s="30">
        <v>351</v>
      </c>
      <c r="E360" s="47"/>
      <c r="F360" s="52"/>
      <c r="G360" s="47"/>
      <c r="H360" s="50"/>
      <c r="I360" s="50"/>
      <c r="J360" s="33"/>
    </row>
    <row r="361" spans="1:10">
      <c r="A361" s="13">
        <f>COUNTIF($C$10:C361,C361)</f>
        <v>352</v>
      </c>
      <c r="B361" s="13" t="str">
        <f>IF(C361="","",SUMIF($A$10:$A361,1))</f>
        <v/>
      </c>
      <c r="C361" s="1" t="str">
        <f t="shared" si="40"/>
        <v/>
      </c>
      <c r="D361" s="30">
        <v>352</v>
      </c>
      <c r="E361" s="47"/>
      <c r="F361" s="52"/>
      <c r="G361" s="47"/>
      <c r="H361" s="50"/>
      <c r="I361" s="50"/>
      <c r="J361" s="33"/>
    </row>
    <row r="362" spans="1:10">
      <c r="A362" s="13">
        <f>COUNTIF($C$10:C362,C362)</f>
        <v>353</v>
      </c>
      <c r="B362" s="13" t="str">
        <f>IF(C362="","",SUMIF($A$10:$A362,1))</f>
        <v/>
      </c>
      <c r="C362" s="1" t="str">
        <f t="shared" si="40"/>
        <v/>
      </c>
      <c r="D362" s="30">
        <v>353</v>
      </c>
      <c r="E362" s="47"/>
      <c r="F362" s="52"/>
      <c r="G362" s="47"/>
      <c r="H362" s="50"/>
      <c r="I362" s="50"/>
      <c r="J362" s="33"/>
    </row>
    <row r="363" spans="1:10">
      <c r="A363" s="13">
        <f>COUNTIF($C$10:C363,C363)</f>
        <v>354</v>
      </c>
      <c r="B363" s="13" t="str">
        <f>IF(C363="","",SUMIF($A$10:$A363,1))</f>
        <v/>
      </c>
      <c r="C363" s="1" t="str">
        <f t="shared" si="40"/>
        <v/>
      </c>
      <c r="D363" s="30">
        <v>354</v>
      </c>
      <c r="E363" s="47"/>
      <c r="F363" s="52"/>
      <c r="G363" s="47"/>
      <c r="H363" s="50"/>
      <c r="I363" s="50"/>
      <c r="J363" s="33"/>
    </row>
    <row r="364" spans="1:10">
      <c r="A364" s="13">
        <f>COUNTIF($C$10:C364,C364)</f>
        <v>355</v>
      </c>
      <c r="B364" s="13" t="str">
        <f>IF(C364="","",SUMIF($A$10:$A364,1))</f>
        <v/>
      </c>
      <c r="C364" s="1" t="str">
        <f t="shared" si="40"/>
        <v/>
      </c>
      <c r="D364" s="30">
        <v>355</v>
      </c>
      <c r="E364" s="47"/>
      <c r="F364" s="52"/>
      <c r="G364" s="47"/>
      <c r="H364" s="50"/>
      <c r="I364" s="50"/>
      <c r="J364" s="33"/>
    </row>
    <row r="365" spans="1:10">
      <c r="A365" s="13">
        <f>COUNTIF($C$10:C365,C365)</f>
        <v>356</v>
      </c>
      <c r="B365" s="13" t="str">
        <f>IF(C365="","",SUMIF($A$10:$A365,1))</f>
        <v/>
      </c>
      <c r="C365" s="1" t="str">
        <f t="shared" si="40"/>
        <v/>
      </c>
      <c r="D365" s="30">
        <v>356</v>
      </c>
      <c r="E365" s="47"/>
      <c r="F365" s="52"/>
      <c r="G365" s="47"/>
      <c r="H365" s="50"/>
      <c r="I365" s="50"/>
      <c r="J365" s="33"/>
    </row>
    <row r="366" spans="1:10">
      <c r="A366" s="13">
        <f>COUNTIF($C$10:C366,C366)</f>
        <v>357</v>
      </c>
      <c r="B366" s="13" t="str">
        <f>IF(C366="","",SUMIF($A$10:$A366,1))</f>
        <v/>
      </c>
      <c r="C366" s="1" t="str">
        <f t="shared" si="40"/>
        <v/>
      </c>
      <c r="D366" s="30">
        <v>357</v>
      </c>
      <c r="E366" s="47"/>
      <c r="F366" s="52"/>
      <c r="G366" s="47"/>
      <c r="H366" s="50"/>
      <c r="I366" s="50"/>
      <c r="J366" s="33"/>
    </row>
    <row r="367" spans="1:10">
      <c r="A367" s="13">
        <f>COUNTIF($C$10:C367,C367)</f>
        <v>358</v>
      </c>
      <c r="B367" s="13" t="str">
        <f>IF(C367="","",SUMIF($A$10:$A367,1))</f>
        <v/>
      </c>
      <c r="C367" s="1" t="str">
        <f t="shared" si="40"/>
        <v/>
      </c>
      <c r="D367" s="30">
        <v>358</v>
      </c>
      <c r="E367" s="47"/>
      <c r="F367" s="52"/>
      <c r="G367" s="47"/>
      <c r="H367" s="50"/>
      <c r="I367" s="50"/>
      <c r="J367" s="33"/>
    </row>
    <row r="368" spans="1:10">
      <c r="A368" s="13">
        <f>COUNTIF($C$10:C368,C368)</f>
        <v>359</v>
      </c>
      <c r="B368" s="13" t="str">
        <f>IF(C368="","",SUMIF($A$10:$A368,1))</f>
        <v/>
      </c>
      <c r="C368" s="1" t="str">
        <f t="shared" si="40"/>
        <v/>
      </c>
      <c r="D368" s="30">
        <v>359</v>
      </c>
      <c r="E368" s="47"/>
      <c r="F368" s="46"/>
      <c r="G368" s="47"/>
      <c r="H368" s="48"/>
      <c r="I368" s="48"/>
      <c r="J368" s="32"/>
    </row>
    <row r="369" spans="1:10">
      <c r="A369" s="13">
        <f>COUNTIF($C$10:C369,C369)</f>
        <v>360</v>
      </c>
      <c r="B369" s="13" t="str">
        <f>IF(C369="","",SUMIF($A$10:$A369,1))</f>
        <v/>
      </c>
      <c r="C369" s="1" t="str">
        <f t="shared" si="40"/>
        <v/>
      </c>
      <c r="D369" s="30">
        <v>360</v>
      </c>
      <c r="E369" s="47"/>
      <c r="F369" s="46"/>
      <c r="G369" s="47"/>
      <c r="H369" s="48"/>
      <c r="I369" s="48"/>
      <c r="J369" s="32"/>
    </row>
    <row r="370" spans="1:10">
      <c r="A370" s="13">
        <f>COUNTIF($C$10:C370,C370)</f>
        <v>361</v>
      </c>
      <c r="B370" s="13" t="str">
        <f>IF(C370="","",SUMIF($A$10:$A370,1))</f>
        <v/>
      </c>
      <c r="C370" s="1" t="str">
        <f t="shared" si="40"/>
        <v/>
      </c>
      <c r="D370" s="30">
        <v>361</v>
      </c>
      <c r="E370" s="47"/>
      <c r="F370" s="52"/>
      <c r="G370" s="47"/>
      <c r="H370" s="50"/>
      <c r="I370" s="50"/>
      <c r="J370" s="33"/>
    </row>
    <row r="371" spans="1:10">
      <c r="A371" s="13">
        <f>COUNTIF($C$10:C371,C371)</f>
        <v>362</v>
      </c>
      <c r="B371" s="13" t="str">
        <f>IF(C371="","",SUMIF($A$10:$A371,1))</f>
        <v/>
      </c>
      <c r="C371" s="1" t="str">
        <f t="shared" si="40"/>
        <v/>
      </c>
      <c r="D371" s="30">
        <v>362</v>
      </c>
      <c r="E371" s="47"/>
      <c r="F371" s="52"/>
      <c r="G371" s="47"/>
      <c r="H371" s="50"/>
      <c r="I371" s="50"/>
      <c r="J371" s="33"/>
    </row>
    <row r="372" spans="1:10">
      <c r="A372" s="13">
        <f>COUNTIF($C$10:C372,C372)</f>
        <v>363</v>
      </c>
      <c r="B372" s="13" t="str">
        <f>IF(C372="","",SUMIF($A$10:$A372,1))</f>
        <v/>
      </c>
      <c r="C372" s="1" t="str">
        <f t="shared" si="40"/>
        <v/>
      </c>
      <c r="D372" s="30">
        <v>363</v>
      </c>
      <c r="E372" s="47"/>
      <c r="F372" s="52"/>
      <c r="G372" s="47"/>
      <c r="H372" s="50"/>
      <c r="I372" s="50"/>
      <c r="J372" s="33"/>
    </row>
    <row r="373" spans="1:10">
      <c r="A373" s="13">
        <f>COUNTIF($C$10:C373,C373)</f>
        <v>364</v>
      </c>
      <c r="B373" s="13" t="str">
        <f>IF(C373="","",SUMIF($A$10:$A373,1))</f>
        <v/>
      </c>
      <c r="C373" s="1" t="str">
        <f t="shared" si="40"/>
        <v/>
      </c>
      <c r="D373" s="30">
        <v>364</v>
      </c>
      <c r="E373" s="47"/>
      <c r="F373" s="52"/>
      <c r="G373" s="47"/>
      <c r="H373" s="50"/>
      <c r="I373" s="50"/>
      <c r="J373" s="33"/>
    </row>
    <row r="374" spans="1:10">
      <c r="A374" s="13">
        <f>COUNTIF($C$10:C374,C374)</f>
        <v>365</v>
      </c>
      <c r="B374" s="13" t="str">
        <f>IF(C374="","",SUMIF($A$10:$A374,1))</f>
        <v/>
      </c>
      <c r="C374" s="1" t="str">
        <f t="shared" si="40"/>
        <v/>
      </c>
      <c r="D374" s="30">
        <v>365</v>
      </c>
      <c r="E374" s="47"/>
      <c r="F374" s="52"/>
      <c r="G374" s="47"/>
      <c r="H374" s="50"/>
      <c r="I374" s="50"/>
      <c r="J374" s="33"/>
    </row>
    <row r="375" spans="1:10">
      <c r="A375" s="13">
        <f>COUNTIF($C$10:C375,C375)</f>
        <v>366</v>
      </c>
      <c r="B375" s="13" t="str">
        <f>IF(C375="","",SUMIF($A$10:$A375,1))</f>
        <v/>
      </c>
      <c r="C375" s="1" t="str">
        <f t="shared" si="40"/>
        <v/>
      </c>
      <c r="D375" s="30">
        <v>366</v>
      </c>
      <c r="E375" s="47"/>
      <c r="F375" s="52"/>
      <c r="G375" s="47"/>
      <c r="H375" s="50"/>
      <c r="I375" s="50"/>
      <c r="J375" s="33"/>
    </row>
    <row r="376" spans="1:10">
      <c r="A376" s="13">
        <f>COUNTIF($C$10:C376,C376)</f>
        <v>367</v>
      </c>
      <c r="B376" s="13" t="str">
        <f>IF(C376="","",SUMIF($A$10:$A376,1))</f>
        <v/>
      </c>
      <c r="C376" s="1" t="str">
        <f t="shared" si="40"/>
        <v/>
      </c>
      <c r="D376" s="30">
        <v>367</v>
      </c>
      <c r="E376" s="47"/>
      <c r="F376" s="52"/>
      <c r="G376" s="47"/>
      <c r="H376" s="50"/>
      <c r="I376" s="50"/>
      <c r="J376" s="33"/>
    </row>
    <row r="377" spans="1:10">
      <c r="A377" s="13">
        <f>COUNTIF($C$10:C377,C377)</f>
        <v>368</v>
      </c>
      <c r="B377" s="13" t="str">
        <f>IF(C377="","",SUMIF($A$10:$A377,1))</f>
        <v/>
      </c>
      <c r="C377" s="1" t="str">
        <f t="shared" si="40"/>
        <v/>
      </c>
      <c r="D377" s="30">
        <v>368</v>
      </c>
      <c r="E377" s="47"/>
      <c r="F377" s="52"/>
      <c r="G377" s="47"/>
      <c r="H377" s="50"/>
      <c r="I377" s="50"/>
      <c r="J377" s="33"/>
    </row>
    <row r="378" spans="1:10">
      <c r="A378" s="13">
        <f>COUNTIF($C$10:C378,C378)</f>
        <v>369</v>
      </c>
      <c r="B378" s="13" t="str">
        <f>IF(C378="","",SUMIF($A$10:$A378,1))</f>
        <v/>
      </c>
      <c r="C378" s="1" t="str">
        <f t="shared" si="40"/>
        <v/>
      </c>
      <c r="D378" s="30">
        <v>369</v>
      </c>
      <c r="E378" s="47"/>
      <c r="F378" s="52"/>
      <c r="G378" s="47"/>
      <c r="H378" s="50"/>
      <c r="I378" s="50"/>
      <c r="J378" s="33"/>
    </row>
    <row r="379" spans="1:10">
      <c r="A379" s="13">
        <f>COUNTIF($C$10:C379,C379)</f>
        <v>370</v>
      </c>
      <c r="B379" s="13" t="str">
        <f>IF(C379="","",SUMIF($A$10:$A379,1))</f>
        <v/>
      </c>
      <c r="C379" s="1" t="str">
        <f t="shared" si="40"/>
        <v/>
      </c>
      <c r="D379" s="30">
        <v>370</v>
      </c>
      <c r="E379" s="47"/>
      <c r="F379" s="52"/>
      <c r="G379" s="47"/>
      <c r="H379" s="50"/>
      <c r="I379" s="50"/>
      <c r="J379" s="33"/>
    </row>
    <row r="380" spans="1:10">
      <c r="A380" s="13">
        <f>COUNTIF($C$10:C380,C380)</f>
        <v>371</v>
      </c>
      <c r="B380" s="13" t="str">
        <f>IF(C380="","",SUMIF($A$10:$A380,1))</f>
        <v/>
      </c>
      <c r="C380" s="1" t="str">
        <f t="shared" si="40"/>
        <v/>
      </c>
      <c r="D380" s="30">
        <v>371</v>
      </c>
      <c r="E380" s="47"/>
      <c r="F380" s="52"/>
      <c r="G380" s="47"/>
      <c r="H380" s="50"/>
      <c r="I380" s="50"/>
      <c r="J380" s="33"/>
    </row>
    <row r="381" spans="1:10">
      <c r="A381" s="13">
        <f>COUNTIF($C$10:C381,C381)</f>
        <v>372</v>
      </c>
      <c r="B381" s="13" t="str">
        <f>IF(C381="","",SUMIF($A$10:$A381,1))</f>
        <v/>
      </c>
      <c r="C381" s="1" t="str">
        <f t="shared" si="40"/>
        <v/>
      </c>
      <c r="D381" s="30">
        <v>372</v>
      </c>
      <c r="E381" s="47"/>
      <c r="F381" s="52"/>
      <c r="G381" s="47"/>
      <c r="H381" s="50"/>
      <c r="I381" s="50"/>
      <c r="J381" s="33"/>
    </row>
    <row r="382" spans="1:10">
      <c r="A382" s="13">
        <f>COUNTIF($C$10:C382,C382)</f>
        <v>373</v>
      </c>
      <c r="B382" s="13" t="str">
        <f>IF(C382="","",SUMIF($A$10:$A382,1))</f>
        <v/>
      </c>
      <c r="C382" s="1" t="str">
        <f t="shared" si="40"/>
        <v/>
      </c>
      <c r="D382" s="30">
        <v>373</v>
      </c>
      <c r="E382" s="47"/>
      <c r="F382" s="52"/>
      <c r="G382" s="47"/>
      <c r="H382" s="50"/>
      <c r="I382" s="50"/>
      <c r="J382" s="33"/>
    </row>
    <row r="383" spans="1:10">
      <c r="A383" s="13">
        <f>COUNTIF($C$10:C383,C383)</f>
        <v>374</v>
      </c>
      <c r="B383" s="13" t="str">
        <f>IF(C383="","",SUMIF($A$10:$A383,1))</f>
        <v/>
      </c>
      <c r="C383" s="1" t="str">
        <f t="shared" si="40"/>
        <v/>
      </c>
      <c r="D383" s="30">
        <v>374</v>
      </c>
      <c r="E383" s="47"/>
      <c r="F383" s="52"/>
      <c r="G383" s="47"/>
      <c r="H383" s="50"/>
      <c r="I383" s="50"/>
      <c r="J383" s="33"/>
    </row>
    <row r="384" spans="1:10">
      <c r="A384" s="13">
        <f>COUNTIF($C$10:C384,C384)</f>
        <v>375</v>
      </c>
      <c r="B384" s="13" t="str">
        <f>IF(C384="","",SUMIF($A$10:$A384,1))</f>
        <v/>
      </c>
      <c r="C384" s="1" t="str">
        <f t="shared" si="40"/>
        <v/>
      </c>
      <c r="D384" s="30">
        <v>375</v>
      </c>
      <c r="E384" s="47"/>
      <c r="F384" s="52"/>
      <c r="G384" s="47"/>
      <c r="H384" s="50"/>
      <c r="I384" s="50"/>
      <c r="J384" s="33"/>
    </row>
    <row r="385" spans="1:10">
      <c r="A385" s="13">
        <f>COUNTIF($C$10:C385,C385)</f>
        <v>376</v>
      </c>
      <c r="B385" s="13" t="str">
        <f>IF(C385="","",SUMIF($A$10:$A385,1))</f>
        <v/>
      </c>
      <c r="C385" s="1" t="str">
        <f t="shared" si="40"/>
        <v/>
      </c>
      <c r="D385" s="30">
        <v>376</v>
      </c>
      <c r="E385" s="47"/>
      <c r="F385" s="52"/>
      <c r="G385" s="47"/>
      <c r="H385" s="50"/>
      <c r="I385" s="50"/>
      <c r="J385" s="33"/>
    </row>
    <row r="386" spans="1:10">
      <c r="A386" s="13">
        <f>COUNTIF($C$10:C386,C386)</f>
        <v>377</v>
      </c>
      <c r="B386" s="13" t="str">
        <f>IF(C386="","",SUMIF($A$10:$A386,1))</f>
        <v/>
      </c>
      <c r="C386" s="1" t="str">
        <f t="shared" si="40"/>
        <v/>
      </c>
      <c r="D386" s="30">
        <v>377</v>
      </c>
      <c r="E386" s="47"/>
      <c r="F386" s="52"/>
      <c r="G386" s="47"/>
      <c r="H386" s="50"/>
      <c r="I386" s="50"/>
      <c r="J386" s="33"/>
    </row>
    <row r="387" spans="1:10">
      <c r="A387" s="13">
        <f>COUNTIF($C$10:C387,C387)</f>
        <v>378</v>
      </c>
      <c r="B387" s="13" t="str">
        <f>IF(C387="","",SUMIF($A$10:$A387,1))</f>
        <v/>
      </c>
      <c r="C387" s="1" t="str">
        <f t="shared" si="40"/>
        <v/>
      </c>
      <c r="D387" s="30">
        <v>378</v>
      </c>
      <c r="E387" s="47"/>
      <c r="F387" s="52"/>
      <c r="G387" s="47"/>
      <c r="H387" s="50"/>
      <c r="I387" s="50"/>
      <c r="J387" s="33"/>
    </row>
    <row r="388" spans="1:10">
      <c r="A388" s="13">
        <f>COUNTIF($C$10:C388,C388)</f>
        <v>379</v>
      </c>
      <c r="B388" s="13" t="str">
        <f>IF(C388="","",SUMIF($A$10:$A388,1))</f>
        <v/>
      </c>
      <c r="C388" s="1" t="str">
        <f t="shared" si="40"/>
        <v/>
      </c>
      <c r="D388" s="30">
        <v>379</v>
      </c>
      <c r="E388" s="47"/>
      <c r="F388" s="46"/>
      <c r="G388" s="47"/>
      <c r="H388" s="48"/>
      <c r="I388" s="48"/>
      <c r="J388" s="32"/>
    </row>
    <row r="389" spans="1:10">
      <c r="A389" s="13">
        <f>COUNTIF($C$10:C389,C389)</f>
        <v>380</v>
      </c>
      <c r="B389" s="13" t="str">
        <f>IF(C389="","",SUMIF($A$10:$A389,1))</f>
        <v/>
      </c>
      <c r="C389" s="1" t="str">
        <f t="shared" si="40"/>
        <v/>
      </c>
      <c r="D389" s="30">
        <v>380</v>
      </c>
      <c r="E389" s="47"/>
      <c r="F389" s="46"/>
      <c r="G389" s="47"/>
      <c r="H389" s="48"/>
      <c r="I389" s="48"/>
      <c r="J389" s="32"/>
    </row>
    <row r="390" spans="1:10">
      <c r="A390" s="13">
        <f>COUNTIF($C$10:C390,C390)</f>
        <v>381</v>
      </c>
      <c r="B390" s="13" t="str">
        <f>IF(C390="","",SUMIF($A$10:$A390,1))</f>
        <v/>
      </c>
      <c r="C390" s="1" t="str">
        <f t="shared" si="40"/>
        <v/>
      </c>
      <c r="D390" s="30">
        <v>381</v>
      </c>
      <c r="E390" s="47"/>
      <c r="F390" s="52"/>
      <c r="G390" s="47"/>
      <c r="H390" s="50"/>
      <c r="I390" s="50"/>
      <c r="J390" s="33"/>
    </row>
    <row r="391" spans="1:10">
      <c r="A391" s="13">
        <f>COUNTIF($C$10:C391,C391)</f>
        <v>382</v>
      </c>
      <c r="B391" s="13" t="str">
        <f>IF(C391="","",SUMIF($A$10:$A391,1))</f>
        <v/>
      </c>
      <c r="C391" s="1" t="str">
        <f t="shared" si="40"/>
        <v/>
      </c>
      <c r="D391" s="30">
        <v>382</v>
      </c>
      <c r="E391" s="47"/>
      <c r="F391" s="52"/>
      <c r="G391" s="47"/>
      <c r="H391" s="50"/>
      <c r="I391" s="50"/>
      <c r="J391" s="33"/>
    </row>
    <row r="392" spans="1:10">
      <c r="A392" s="13">
        <f>COUNTIF($C$10:C392,C392)</f>
        <v>383</v>
      </c>
      <c r="B392" s="13" t="str">
        <f>IF(C392="","",SUMIF($A$10:$A392,1))</f>
        <v/>
      </c>
      <c r="C392" s="1" t="str">
        <f t="shared" si="40"/>
        <v/>
      </c>
      <c r="D392" s="30">
        <v>383</v>
      </c>
      <c r="E392" s="47"/>
      <c r="F392" s="52"/>
      <c r="G392" s="47"/>
      <c r="H392" s="50"/>
      <c r="I392" s="50"/>
      <c r="J392" s="33"/>
    </row>
    <row r="393" spans="1:10">
      <c r="A393" s="13">
        <f>COUNTIF($C$10:C393,C393)</f>
        <v>384</v>
      </c>
      <c r="B393" s="13" t="str">
        <f>IF(C393="","",SUMIF($A$10:$A393,1))</f>
        <v/>
      </c>
      <c r="C393" s="1" t="str">
        <f t="shared" si="40"/>
        <v/>
      </c>
      <c r="D393" s="30">
        <v>384</v>
      </c>
      <c r="E393" s="47"/>
      <c r="F393" s="52"/>
      <c r="G393" s="47"/>
      <c r="H393" s="50"/>
      <c r="I393" s="50"/>
      <c r="J393" s="33"/>
    </row>
    <row r="394" spans="1:10">
      <c r="A394" s="13">
        <f>COUNTIF($C$10:C394,C394)</f>
        <v>385</v>
      </c>
      <c r="B394" s="13" t="str">
        <f>IF(C394="","",SUMIF($A$10:$A394,1))</f>
        <v/>
      </c>
      <c r="C394" s="1" t="str">
        <f t="shared" si="40"/>
        <v/>
      </c>
      <c r="D394" s="30">
        <v>385</v>
      </c>
      <c r="E394" s="47"/>
      <c r="F394" s="52"/>
      <c r="G394" s="47"/>
      <c r="H394" s="50"/>
      <c r="I394" s="50"/>
      <c r="J394" s="33"/>
    </row>
    <row r="395" spans="1:10">
      <c r="A395" s="13">
        <f>COUNTIF($C$10:C395,C395)</f>
        <v>386</v>
      </c>
      <c r="B395" s="13" t="str">
        <f>IF(C395="","",SUMIF($A$10:$A395,1))</f>
        <v/>
      </c>
      <c r="C395" s="1" t="str">
        <f t="shared" si="40"/>
        <v/>
      </c>
      <c r="D395" s="30">
        <v>386</v>
      </c>
      <c r="E395" s="47"/>
      <c r="F395" s="52"/>
      <c r="G395" s="47"/>
      <c r="H395" s="50"/>
      <c r="I395" s="50"/>
      <c r="J395" s="33"/>
    </row>
    <row r="396" spans="1:10">
      <c r="A396" s="13">
        <f>COUNTIF($C$10:C396,C396)</f>
        <v>387</v>
      </c>
      <c r="B396" s="13" t="str">
        <f>IF(C396="","",SUMIF($A$10:$A396,1))</f>
        <v/>
      </c>
      <c r="C396" s="1" t="str">
        <f t="shared" si="40"/>
        <v/>
      </c>
      <c r="D396" s="30">
        <v>387</v>
      </c>
      <c r="E396" s="47"/>
      <c r="F396" s="52"/>
      <c r="G396" s="47"/>
      <c r="H396" s="50"/>
      <c r="I396" s="50"/>
      <c r="J396" s="33"/>
    </row>
    <row r="397" spans="1:10">
      <c r="A397" s="13">
        <f>COUNTIF($C$10:C397,C397)</f>
        <v>388</v>
      </c>
      <c r="B397" s="13" t="str">
        <f>IF(C397="","",SUMIF($A$10:$A397,1))</f>
        <v/>
      </c>
      <c r="C397" s="1" t="str">
        <f t="shared" si="40"/>
        <v/>
      </c>
      <c r="D397" s="30">
        <v>388</v>
      </c>
      <c r="E397" s="47"/>
      <c r="F397" s="52"/>
      <c r="G397" s="47"/>
      <c r="H397" s="50"/>
      <c r="I397" s="50"/>
      <c r="J397" s="33"/>
    </row>
    <row r="398" spans="1:10">
      <c r="A398" s="13">
        <f>COUNTIF($C$10:C398,C398)</f>
        <v>389</v>
      </c>
      <c r="B398" s="13" t="str">
        <f>IF(C398="","",SUMIF($A$10:$A398,1))</f>
        <v/>
      </c>
      <c r="C398" s="1" t="str">
        <f t="shared" si="40"/>
        <v/>
      </c>
      <c r="D398" s="30">
        <v>389</v>
      </c>
      <c r="E398" s="47"/>
      <c r="F398" s="52"/>
      <c r="G398" s="47"/>
      <c r="H398" s="50"/>
      <c r="I398" s="50"/>
      <c r="J398" s="33"/>
    </row>
    <row r="399" spans="1:10">
      <c r="A399" s="13">
        <f>COUNTIF($C$10:C399,C399)</f>
        <v>390</v>
      </c>
      <c r="B399" s="13" t="str">
        <f>IF(C399="","",SUMIF($A$10:$A399,1))</f>
        <v/>
      </c>
      <c r="C399" s="1" t="str">
        <f t="shared" si="40"/>
        <v/>
      </c>
      <c r="D399" s="30">
        <v>390</v>
      </c>
      <c r="E399" s="47"/>
      <c r="F399" s="46"/>
      <c r="G399" s="47"/>
      <c r="H399" s="48"/>
      <c r="I399" s="48"/>
      <c r="J399" s="32"/>
    </row>
    <row r="400" spans="1:10">
      <c r="A400" s="13">
        <f>COUNTIF($C$10:C400,C400)</f>
        <v>391</v>
      </c>
      <c r="B400" s="13" t="str">
        <f>IF(C400="","",SUMIF($A$10:$A400,1))</f>
        <v/>
      </c>
      <c r="C400" s="1" t="str">
        <f t="shared" si="40"/>
        <v/>
      </c>
      <c r="D400" s="30">
        <v>391</v>
      </c>
      <c r="E400" s="47"/>
      <c r="F400" s="46"/>
      <c r="G400" s="47"/>
      <c r="H400" s="48"/>
      <c r="I400" s="48"/>
      <c r="J400" s="32"/>
    </row>
    <row r="401" spans="1:10">
      <c r="A401" s="13">
        <f>COUNTIF($C$10:C401,C401)</f>
        <v>392</v>
      </c>
      <c r="B401" s="13" t="str">
        <f>IF(C401="","",SUMIF($A$10:$A401,1))</f>
        <v/>
      </c>
      <c r="C401" s="1" t="str">
        <f t="shared" si="40"/>
        <v/>
      </c>
      <c r="D401" s="30">
        <v>392</v>
      </c>
      <c r="E401" s="47"/>
      <c r="F401" s="52"/>
      <c r="G401" s="47"/>
      <c r="H401" s="50"/>
      <c r="I401" s="50"/>
      <c r="J401" s="33"/>
    </row>
    <row r="402" spans="1:10">
      <c r="A402" s="13">
        <f>COUNTIF($C$10:C402,C402)</f>
        <v>393</v>
      </c>
      <c r="B402" s="13" t="str">
        <f>IF(C402="","",SUMIF($A$10:$A402,1))</f>
        <v/>
      </c>
      <c r="C402" s="1" t="str">
        <f t="shared" si="40"/>
        <v/>
      </c>
      <c r="D402" s="30">
        <v>393</v>
      </c>
      <c r="E402" s="47"/>
      <c r="F402" s="52"/>
      <c r="G402" s="47"/>
      <c r="H402" s="50"/>
      <c r="I402" s="50"/>
      <c r="J402" s="33"/>
    </row>
    <row r="403" spans="1:10">
      <c r="A403" s="13">
        <f>COUNTIF($C$10:C403,C403)</f>
        <v>394</v>
      </c>
      <c r="B403" s="13" t="str">
        <f>IF(C403="","",SUMIF($A$10:$A403,1))</f>
        <v/>
      </c>
      <c r="C403" s="1" t="str">
        <f t="shared" si="40"/>
        <v/>
      </c>
      <c r="D403" s="30">
        <v>394</v>
      </c>
      <c r="E403" s="47"/>
      <c r="F403" s="52"/>
      <c r="G403" s="47"/>
      <c r="H403" s="50"/>
      <c r="I403" s="50"/>
      <c r="J403" s="33"/>
    </row>
    <row r="404" spans="1:10">
      <c r="A404" s="13">
        <f>COUNTIF($C$10:C404,C404)</f>
        <v>395</v>
      </c>
      <c r="B404" s="13" t="str">
        <f>IF(C404="","",SUMIF($A$10:$A404,1))</f>
        <v/>
      </c>
      <c r="C404" s="1" t="str">
        <f t="shared" si="40"/>
        <v/>
      </c>
      <c r="D404" s="30">
        <v>395</v>
      </c>
      <c r="E404" s="47"/>
      <c r="F404" s="52"/>
      <c r="G404" s="47"/>
      <c r="H404" s="50"/>
      <c r="I404" s="50"/>
      <c r="J404" s="33"/>
    </row>
    <row r="405" spans="1:10">
      <c r="A405" s="13">
        <f>COUNTIF($C$10:C405,C405)</f>
        <v>396</v>
      </c>
      <c r="B405" s="13" t="str">
        <f>IF(C405="","",SUMIF($A$10:$A405,1))</f>
        <v/>
      </c>
      <c r="C405" s="1" t="str">
        <f t="shared" si="40"/>
        <v/>
      </c>
      <c r="D405" s="30">
        <v>396</v>
      </c>
      <c r="E405" s="47"/>
      <c r="F405" s="52"/>
      <c r="G405" s="47"/>
      <c r="H405" s="50"/>
      <c r="I405" s="50"/>
      <c r="J405" s="33"/>
    </row>
    <row r="406" spans="1:10">
      <c r="A406" s="13">
        <f>COUNTIF($C$10:C406,C406)</f>
        <v>397</v>
      </c>
      <c r="B406" s="13" t="str">
        <f>IF(C406="","",SUMIF($A$10:$A406,1))</f>
        <v/>
      </c>
      <c r="C406" s="1" t="str">
        <f t="shared" si="40"/>
        <v/>
      </c>
      <c r="D406" s="30">
        <v>397</v>
      </c>
      <c r="E406" s="47"/>
      <c r="F406" s="52"/>
      <c r="G406" s="47"/>
      <c r="H406" s="50"/>
      <c r="I406" s="50"/>
      <c r="J406" s="33"/>
    </row>
    <row r="407" spans="1:10">
      <c r="A407" s="13">
        <f>COUNTIF($C$10:C407,C407)</f>
        <v>398</v>
      </c>
      <c r="B407" s="13" t="str">
        <f>IF(C407="","",SUMIF($A$10:$A407,1))</f>
        <v/>
      </c>
      <c r="C407" s="1" t="str">
        <f t="shared" si="40"/>
        <v/>
      </c>
      <c r="D407" s="30">
        <v>398</v>
      </c>
      <c r="E407" s="47"/>
      <c r="F407" s="52"/>
      <c r="G407" s="47"/>
      <c r="H407" s="50"/>
      <c r="I407" s="50"/>
      <c r="J407" s="33"/>
    </row>
    <row r="408" spans="1:10">
      <c r="A408" s="13">
        <f>COUNTIF($C$10:C408,C408)</f>
        <v>399</v>
      </c>
      <c r="B408" s="13" t="str">
        <f>IF(C408="","",SUMIF($A$10:$A408,1))</f>
        <v/>
      </c>
      <c r="C408" s="1" t="str">
        <f t="shared" si="40"/>
        <v/>
      </c>
      <c r="D408" s="30">
        <v>399</v>
      </c>
      <c r="E408" s="47"/>
      <c r="F408" s="52"/>
      <c r="G408" s="47"/>
      <c r="H408" s="50"/>
      <c r="I408" s="50"/>
      <c r="J408" s="33"/>
    </row>
    <row r="409" spans="1:10">
      <c r="A409" s="13">
        <f>COUNTIF($C$10:C409,C409)</f>
        <v>400</v>
      </c>
      <c r="B409" s="13" t="str">
        <f>IF(C409="","",SUMIF($A$10:$A409,1))</f>
        <v/>
      </c>
      <c r="C409" s="1" t="str">
        <f t="shared" si="40"/>
        <v/>
      </c>
      <c r="D409" s="30">
        <v>400</v>
      </c>
      <c r="E409" s="47"/>
      <c r="F409" s="46"/>
      <c r="G409" s="47"/>
      <c r="H409" s="48"/>
      <c r="I409" s="48"/>
      <c r="J409" s="32"/>
    </row>
    <row r="410" spans="1:10">
      <c r="A410" s="13">
        <f>COUNTIF($C$10:C410,C410)</f>
        <v>401</v>
      </c>
      <c r="B410" s="13" t="str">
        <f>IF(C410="","",SUMIF($A$10:$A410,1))</f>
        <v/>
      </c>
      <c r="C410" s="1" t="str">
        <f t="shared" si="40"/>
        <v/>
      </c>
      <c r="D410" s="30">
        <v>401</v>
      </c>
      <c r="E410" s="47"/>
      <c r="F410" s="46"/>
      <c r="G410" s="47"/>
      <c r="H410" s="48"/>
      <c r="I410" s="48"/>
      <c r="J410" s="32"/>
    </row>
    <row r="411" spans="1:10">
      <c r="A411" s="13">
        <f>COUNTIF($C$10:C411,C411)</f>
        <v>402</v>
      </c>
      <c r="B411" s="13" t="str">
        <f>IF(C411="","",SUMIF($A$10:$A411,1))</f>
        <v/>
      </c>
      <c r="C411" s="1" t="str">
        <f t="shared" si="40"/>
        <v/>
      </c>
      <c r="D411" s="30">
        <v>402</v>
      </c>
      <c r="E411" s="47"/>
      <c r="F411" s="52"/>
      <c r="G411" s="47"/>
      <c r="H411" s="50"/>
      <c r="I411" s="50"/>
      <c r="J411" s="33"/>
    </row>
    <row r="412" spans="1:10">
      <c r="A412" s="13">
        <f>COUNTIF($C$10:C412,C412)</f>
        <v>403</v>
      </c>
      <c r="B412" s="13" t="str">
        <f>IF(C412="","",SUMIF($A$10:$A412,1))</f>
        <v/>
      </c>
      <c r="C412" s="1" t="str">
        <f t="shared" si="40"/>
        <v/>
      </c>
      <c r="D412" s="30">
        <v>403</v>
      </c>
      <c r="E412" s="47"/>
      <c r="F412" s="52"/>
      <c r="G412" s="47"/>
      <c r="H412" s="50"/>
      <c r="I412" s="50"/>
      <c r="J412" s="33"/>
    </row>
    <row r="413" spans="1:10">
      <c r="A413" s="13">
        <f>COUNTIF($C$10:C413,C413)</f>
        <v>404</v>
      </c>
      <c r="B413" s="13" t="str">
        <f>IF(C413="","",SUMIF($A$10:$A413,1))</f>
        <v/>
      </c>
      <c r="C413" s="1" t="str">
        <f t="shared" si="40"/>
        <v/>
      </c>
      <c r="D413" s="30">
        <v>404</v>
      </c>
      <c r="E413" s="47"/>
      <c r="F413" s="52"/>
      <c r="G413" s="47"/>
      <c r="H413" s="50"/>
      <c r="I413" s="50"/>
      <c r="J413" s="33"/>
    </row>
    <row r="414" spans="1:10">
      <c r="A414" s="13">
        <f>COUNTIF($C$10:C414,C414)</f>
        <v>405</v>
      </c>
      <c r="B414" s="13" t="str">
        <f>IF(C414="","",SUMIF($A$10:$A414,1))</f>
        <v/>
      </c>
      <c r="C414" s="1" t="str">
        <f t="shared" si="40"/>
        <v/>
      </c>
      <c r="D414" s="30">
        <v>405</v>
      </c>
      <c r="E414" s="47"/>
      <c r="F414" s="52"/>
      <c r="G414" s="47"/>
      <c r="H414" s="50"/>
      <c r="I414" s="50"/>
      <c r="J414" s="33"/>
    </row>
    <row r="415" spans="1:10">
      <c r="A415" s="13">
        <f>COUNTIF($C$10:C415,C415)</f>
        <v>406</v>
      </c>
      <c r="B415" s="13" t="str">
        <f>IF(C415="","",SUMIF($A$10:$A415,1))</f>
        <v/>
      </c>
      <c r="C415" s="1" t="str">
        <f t="shared" si="40"/>
        <v/>
      </c>
      <c r="D415" s="30">
        <v>406</v>
      </c>
      <c r="E415" s="47"/>
      <c r="F415" s="52"/>
      <c r="G415" s="47"/>
      <c r="H415" s="50"/>
      <c r="I415" s="50"/>
      <c r="J415" s="33"/>
    </row>
    <row r="416" spans="1:10">
      <c r="A416" s="13">
        <f>COUNTIF($C$10:C416,C416)</f>
        <v>407</v>
      </c>
      <c r="B416" s="13" t="str">
        <f>IF(C416="","",SUMIF($A$10:$A416,1))</f>
        <v/>
      </c>
      <c r="C416" s="1" t="str">
        <f t="shared" si="40"/>
        <v/>
      </c>
      <c r="D416" s="30">
        <v>407</v>
      </c>
      <c r="E416" s="47"/>
      <c r="F416" s="52"/>
      <c r="G416" s="47"/>
      <c r="H416" s="50"/>
      <c r="I416" s="50"/>
      <c r="J416" s="33"/>
    </row>
    <row r="417" spans="1:10">
      <c r="A417" s="13">
        <f>COUNTIF($C$10:C417,C417)</f>
        <v>408</v>
      </c>
      <c r="B417" s="13" t="str">
        <f>IF(C417="","",SUMIF($A$10:$A417,1))</f>
        <v/>
      </c>
      <c r="C417" s="1" t="str">
        <f t="shared" si="40"/>
        <v/>
      </c>
      <c r="D417" s="30">
        <v>408</v>
      </c>
      <c r="E417" s="47"/>
      <c r="F417" s="52"/>
      <c r="G417" s="47"/>
      <c r="H417" s="50"/>
      <c r="I417" s="50"/>
      <c r="J417" s="33"/>
    </row>
    <row r="418" spans="1:10">
      <c r="A418" s="13">
        <f>COUNTIF($C$10:C418,C418)</f>
        <v>409</v>
      </c>
      <c r="B418" s="13" t="str">
        <f>IF(C418="","",SUMIF($A$10:$A418,1))</f>
        <v/>
      </c>
      <c r="C418" s="1" t="str">
        <f t="shared" si="40"/>
        <v/>
      </c>
      <c r="D418" s="30">
        <v>409</v>
      </c>
      <c r="E418" s="47"/>
      <c r="F418" s="52"/>
      <c r="G418" s="47"/>
      <c r="H418" s="50"/>
      <c r="I418" s="50"/>
      <c r="J418" s="33"/>
    </row>
    <row r="419" spans="1:10">
      <c r="A419" s="13">
        <f>COUNTIF($C$10:C419,C419)</f>
        <v>410</v>
      </c>
      <c r="B419" s="13" t="str">
        <f>IF(C419="","",SUMIF($A$10:$A419,1))</f>
        <v/>
      </c>
      <c r="C419" s="1" t="str">
        <f t="shared" si="40"/>
        <v/>
      </c>
      <c r="D419" s="30">
        <v>410</v>
      </c>
      <c r="E419" s="47"/>
      <c r="F419" s="52"/>
      <c r="G419" s="47"/>
      <c r="H419" s="50"/>
      <c r="I419" s="50"/>
      <c r="J419" s="33"/>
    </row>
    <row r="420" spans="1:10">
      <c r="A420" s="13">
        <f>COUNTIF($C$10:C420,C420)</f>
        <v>411</v>
      </c>
      <c r="B420" s="13" t="str">
        <f>IF(C420="","",SUMIF($A$10:$A420,1))</f>
        <v/>
      </c>
      <c r="C420" s="1" t="str">
        <f t="shared" si="40"/>
        <v/>
      </c>
      <c r="D420" s="30">
        <v>411</v>
      </c>
      <c r="E420" s="47"/>
      <c r="F420" s="52"/>
      <c r="G420" s="47"/>
      <c r="H420" s="50"/>
      <c r="I420" s="50"/>
      <c r="J420" s="33"/>
    </row>
    <row r="421" spans="1:10">
      <c r="A421" s="13">
        <f>COUNTIF($C$10:C421,C421)</f>
        <v>412</v>
      </c>
      <c r="B421" s="13" t="str">
        <f>IF(C421="","",SUMIF($A$10:$A421,1))</f>
        <v/>
      </c>
      <c r="C421" s="1" t="str">
        <f t="shared" si="40"/>
        <v/>
      </c>
      <c r="D421" s="30">
        <v>412</v>
      </c>
      <c r="E421" s="47"/>
      <c r="F421" s="52"/>
      <c r="G421" s="47"/>
      <c r="H421" s="50"/>
      <c r="I421" s="50"/>
      <c r="J421" s="33"/>
    </row>
    <row r="422" spans="1:10">
      <c r="A422" s="13">
        <f>COUNTIF($C$10:C422,C422)</f>
        <v>413</v>
      </c>
      <c r="B422" s="13" t="str">
        <f>IF(C422="","",SUMIF($A$10:$A422,1))</f>
        <v/>
      </c>
      <c r="C422" s="1" t="str">
        <f t="shared" si="40"/>
        <v/>
      </c>
      <c r="D422" s="30">
        <v>413</v>
      </c>
      <c r="E422" s="47"/>
      <c r="F422" s="52"/>
      <c r="G422" s="47"/>
      <c r="H422" s="50"/>
      <c r="I422" s="50"/>
      <c r="J422" s="33"/>
    </row>
    <row r="423" spans="1:10">
      <c r="A423" s="13">
        <f>COUNTIF($C$10:C423,C423)</f>
        <v>414</v>
      </c>
      <c r="B423" s="13" t="str">
        <f>IF(C423="","",SUMIF($A$10:$A423,1))</f>
        <v/>
      </c>
      <c r="C423" s="1" t="str">
        <f t="shared" si="40"/>
        <v/>
      </c>
      <c r="D423" s="30">
        <v>414</v>
      </c>
      <c r="E423" s="47"/>
      <c r="F423" s="52"/>
      <c r="G423" s="47"/>
      <c r="H423" s="50"/>
      <c r="I423" s="50"/>
      <c r="J423" s="33"/>
    </row>
    <row r="424" spans="1:10">
      <c r="A424" s="13">
        <f>COUNTIF($C$10:C424,C424)</f>
        <v>415</v>
      </c>
      <c r="B424" s="13" t="str">
        <f>IF(C424="","",SUMIF($A$10:$A424,1))</f>
        <v/>
      </c>
      <c r="C424" s="1" t="str">
        <f t="shared" ref="C424:C487" si="41">F424&amp;G424</f>
        <v/>
      </c>
      <c r="D424" s="30">
        <v>415</v>
      </c>
      <c r="E424" s="47"/>
      <c r="F424" s="52"/>
      <c r="G424" s="47"/>
      <c r="H424" s="50"/>
      <c r="I424" s="50"/>
      <c r="J424" s="33"/>
    </row>
    <row r="425" spans="1:10">
      <c r="A425" s="13">
        <f>COUNTIF($C$10:C425,C425)</f>
        <v>416</v>
      </c>
      <c r="B425" s="13" t="str">
        <f>IF(C425="","",SUMIF($A$10:$A425,1))</f>
        <v/>
      </c>
      <c r="C425" s="1" t="str">
        <f t="shared" si="41"/>
        <v/>
      </c>
      <c r="D425" s="30">
        <v>416</v>
      </c>
      <c r="E425" s="47"/>
      <c r="F425" s="52"/>
      <c r="G425" s="47"/>
      <c r="H425" s="50"/>
      <c r="I425" s="50"/>
      <c r="J425" s="33"/>
    </row>
    <row r="426" spans="1:10">
      <c r="A426" s="13">
        <f>COUNTIF($C$10:C426,C426)</f>
        <v>417</v>
      </c>
      <c r="B426" s="13" t="str">
        <f>IF(C426="","",SUMIF($A$10:$A426,1))</f>
        <v/>
      </c>
      <c r="C426" s="1" t="str">
        <f t="shared" si="41"/>
        <v/>
      </c>
      <c r="D426" s="30">
        <v>417</v>
      </c>
      <c r="E426" s="47"/>
      <c r="F426" s="52"/>
      <c r="G426" s="47"/>
      <c r="H426" s="50"/>
      <c r="I426" s="50"/>
      <c r="J426" s="33"/>
    </row>
    <row r="427" spans="1:10">
      <c r="A427" s="13">
        <f>COUNTIF($C$10:C427,C427)</f>
        <v>418</v>
      </c>
      <c r="B427" s="13" t="str">
        <f>IF(C427="","",SUMIF($A$10:$A427,1))</f>
        <v/>
      </c>
      <c r="C427" s="1" t="str">
        <f t="shared" si="41"/>
        <v/>
      </c>
      <c r="D427" s="30">
        <v>418</v>
      </c>
      <c r="E427" s="47"/>
      <c r="F427" s="52"/>
      <c r="G427" s="47"/>
      <c r="H427" s="50"/>
      <c r="I427" s="50"/>
      <c r="J427" s="33"/>
    </row>
    <row r="428" spans="1:10">
      <c r="A428" s="13">
        <f>COUNTIF($C$10:C428,C428)</f>
        <v>419</v>
      </c>
      <c r="B428" s="13" t="str">
        <f>IF(C428="","",SUMIF($A$10:$A428,1))</f>
        <v/>
      </c>
      <c r="C428" s="1" t="str">
        <f t="shared" si="41"/>
        <v/>
      </c>
      <c r="D428" s="30">
        <v>419</v>
      </c>
      <c r="E428" s="47"/>
      <c r="F428" s="52"/>
      <c r="G428" s="47"/>
      <c r="H428" s="50"/>
      <c r="I428" s="50"/>
      <c r="J428" s="33"/>
    </row>
    <row r="429" spans="1:10">
      <c r="A429" s="13">
        <f>COUNTIF($C$10:C429,C429)</f>
        <v>420</v>
      </c>
      <c r="B429" s="13" t="str">
        <f>IF(C429="","",SUMIF($A$10:$A429,1))</f>
        <v/>
      </c>
      <c r="C429" s="1" t="str">
        <f t="shared" si="41"/>
        <v/>
      </c>
      <c r="D429" s="30">
        <v>420</v>
      </c>
      <c r="E429" s="47"/>
      <c r="F429" s="46"/>
      <c r="G429" s="47"/>
      <c r="H429" s="48"/>
      <c r="I429" s="48"/>
      <c r="J429" s="32"/>
    </row>
    <row r="430" spans="1:10">
      <c r="A430" s="13">
        <f>COUNTIF($C$10:C430,C430)</f>
        <v>421</v>
      </c>
      <c r="B430" s="13" t="str">
        <f>IF(C430="","",SUMIF($A$10:$A430,1))</f>
        <v/>
      </c>
      <c r="C430" s="1" t="str">
        <f t="shared" si="41"/>
        <v/>
      </c>
      <c r="D430" s="30">
        <v>421</v>
      </c>
      <c r="E430" s="47"/>
      <c r="F430" s="46"/>
      <c r="G430" s="47"/>
      <c r="H430" s="48"/>
      <c r="I430" s="48"/>
      <c r="J430" s="32"/>
    </row>
    <row r="431" spans="1:10">
      <c r="A431" s="13">
        <f>COUNTIF($C$10:C431,C431)</f>
        <v>422</v>
      </c>
      <c r="B431" s="13" t="str">
        <f>IF(C431="","",SUMIF($A$10:$A431,1))</f>
        <v/>
      </c>
      <c r="C431" s="1" t="str">
        <f t="shared" si="41"/>
        <v/>
      </c>
      <c r="D431" s="30">
        <v>422</v>
      </c>
      <c r="E431" s="47"/>
      <c r="F431" s="52"/>
      <c r="G431" s="47"/>
      <c r="H431" s="50"/>
      <c r="I431" s="50"/>
      <c r="J431" s="33"/>
    </row>
    <row r="432" spans="1:10">
      <c r="A432" s="13">
        <f>COUNTIF($C$10:C432,C432)</f>
        <v>423</v>
      </c>
      <c r="B432" s="13" t="str">
        <f>IF(C432="","",SUMIF($A$10:$A432,1))</f>
        <v/>
      </c>
      <c r="C432" s="1" t="str">
        <f t="shared" si="41"/>
        <v/>
      </c>
      <c r="D432" s="30">
        <v>423</v>
      </c>
      <c r="E432" s="47"/>
      <c r="F432" s="52"/>
      <c r="G432" s="47"/>
      <c r="H432" s="50"/>
      <c r="I432" s="50"/>
      <c r="J432" s="33"/>
    </row>
    <row r="433" spans="1:10">
      <c r="A433" s="13">
        <f>COUNTIF($C$10:C433,C433)</f>
        <v>424</v>
      </c>
      <c r="B433" s="13" t="str">
        <f>IF(C433="","",SUMIF($A$10:$A433,1))</f>
        <v/>
      </c>
      <c r="C433" s="1" t="str">
        <f t="shared" si="41"/>
        <v/>
      </c>
      <c r="D433" s="30">
        <v>424</v>
      </c>
      <c r="E433" s="47"/>
      <c r="F433" s="52"/>
      <c r="G433" s="47"/>
      <c r="H433" s="50"/>
      <c r="I433" s="50"/>
      <c r="J433" s="33"/>
    </row>
    <row r="434" spans="1:10">
      <c r="A434" s="13">
        <f>COUNTIF($C$10:C434,C434)</f>
        <v>425</v>
      </c>
      <c r="B434" s="13" t="str">
        <f>IF(C434="","",SUMIF($A$10:$A434,1))</f>
        <v/>
      </c>
      <c r="C434" s="1" t="str">
        <f t="shared" si="41"/>
        <v/>
      </c>
      <c r="D434" s="30">
        <v>425</v>
      </c>
      <c r="E434" s="47"/>
      <c r="F434" s="52"/>
      <c r="G434" s="47"/>
      <c r="H434" s="50"/>
      <c r="I434" s="50"/>
      <c r="J434" s="33"/>
    </row>
    <row r="435" spans="1:10">
      <c r="A435" s="13">
        <f>COUNTIF($C$10:C435,C435)</f>
        <v>426</v>
      </c>
      <c r="B435" s="13" t="str">
        <f>IF(C435="","",SUMIF($A$10:$A435,1))</f>
        <v/>
      </c>
      <c r="C435" s="1" t="str">
        <f t="shared" si="41"/>
        <v/>
      </c>
      <c r="D435" s="30">
        <v>426</v>
      </c>
      <c r="E435" s="47"/>
      <c r="F435" s="52"/>
      <c r="G435" s="47"/>
      <c r="H435" s="50"/>
      <c r="I435" s="50"/>
      <c r="J435" s="33"/>
    </row>
    <row r="436" spans="1:10">
      <c r="A436" s="13">
        <f>COUNTIF($C$10:C436,C436)</f>
        <v>427</v>
      </c>
      <c r="B436" s="13" t="str">
        <f>IF(C436="","",SUMIF($A$10:$A436,1))</f>
        <v/>
      </c>
      <c r="C436" s="1" t="str">
        <f t="shared" si="41"/>
        <v/>
      </c>
      <c r="D436" s="30">
        <v>427</v>
      </c>
      <c r="E436" s="47"/>
      <c r="F436" s="52"/>
      <c r="G436" s="47"/>
      <c r="H436" s="50"/>
      <c r="I436" s="50"/>
      <c r="J436" s="33"/>
    </row>
    <row r="437" spans="1:10">
      <c r="A437" s="13">
        <f>COUNTIF($C$10:C437,C437)</f>
        <v>428</v>
      </c>
      <c r="B437" s="13" t="str">
        <f>IF(C437="","",SUMIF($A$10:$A437,1))</f>
        <v/>
      </c>
      <c r="C437" s="1" t="str">
        <f t="shared" si="41"/>
        <v/>
      </c>
      <c r="D437" s="30">
        <v>428</v>
      </c>
      <c r="E437" s="47"/>
      <c r="F437" s="52"/>
      <c r="G437" s="47"/>
      <c r="H437" s="50"/>
      <c r="I437" s="50"/>
      <c r="J437" s="33"/>
    </row>
    <row r="438" spans="1:10">
      <c r="A438" s="13">
        <f>COUNTIF($C$10:C438,C438)</f>
        <v>429</v>
      </c>
      <c r="B438" s="13" t="str">
        <f>IF(C438="","",SUMIF($A$10:$A438,1))</f>
        <v/>
      </c>
      <c r="C438" s="1" t="str">
        <f t="shared" si="41"/>
        <v/>
      </c>
      <c r="D438" s="30">
        <v>429</v>
      </c>
      <c r="E438" s="47"/>
      <c r="F438" s="52"/>
      <c r="G438" s="47"/>
      <c r="H438" s="50"/>
      <c r="I438" s="50"/>
      <c r="J438" s="33"/>
    </row>
    <row r="439" spans="1:10">
      <c r="A439" s="13">
        <f>COUNTIF($C$10:C439,C439)</f>
        <v>430</v>
      </c>
      <c r="B439" s="13" t="str">
        <f>IF(C439="","",SUMIF($A$10:$A439,1))</f>
        <v/>
      </c>
      <c r="C439" s="1" t="str">
        <f t="shared" si="41"/>
        <v/>
      </c>
      <c r="D439" s="30">
        <v>430</v>
      </c>
      <c r="E439" s="47"/>
      <c r="F439" s="52"/>
      <c r="G439" s="47"/>
      <c r="H439" s="50"/>
      <c r="I439" s="50"/>
      <c r="J439" s="33"/>
    </row>
    <row r="440" spans="1:10">
      <c r="A440" s="13">
        <f>COUNTIF($C$10:C440,C440)</f>
        <v>431</v>
      </c>
      <c r="B440" s="13" t="str">
        <f>IF(C440="","",SUMIF($A$10:$A440,1))</f>
        <v/>
      </c>
      <c r="C440" s="1" t="str">
        <f t="shared" si="41"/>
        <v/>
      </c>
      <c r="D440" s="30">
        <v>431</v>
      </c>
      <c r="E440" s="47"/>
      <c r="F440" s="52"/>
      <c r="G440" s="47"/>
      <c r="H440" s="50"/>
      <c r="I440" s="50"/>
      <c r="J440" s="33"/>
    </row>
    <row r="441" spans="1:10">
      <c r="A441" s="13">
        <f>COUNTIF($C$10:C441,C441)</f>
        <v>432</v>
      </c>
      <c r="B441" s="13" t="str">
        <f>IF(C441="","",SUMIF($A$10:$A441,1))</f>
        <v/>
      </c>
      <c r="C441" s="1" t="str">
        <f t="shared" si="41"/>
        <v/>
      </c>
      <c r="D441" s="30">
        <v>432</v>
      </c>
      <c r="E441" s="47"/>
      <c r="F441" s="52"/>
      <c r="G441" s="47"/>
      <c r="H441" s="50"/>
      <c r="I441" s="50"/>
      <c r="J441" s="33"/>
    </row>
    <row r="442" spans="1:10">
      <c r="A442" s="13">
        <f>COUNTIF($C$10:C442,C442)</f>
        <v>433</v>
      </c>
      <c r="B442" s="13" t="str">
        <f>IF(C442="","",SUMIF($A$10:$A442,1))</f>
        <v/>
      </c>
      <c r="C442" s="1" t="str">
        <f t="shared" si="41"/>
        <v/>
      </c>
      <c r="D442" s="30">
        <v>433</v>
      </c>
      <c r="E442" s="47"/>
      <c r="F442" s="52"/>
      <c r="G442" s="47"/>
      <c r="H442" s="50"/>
      <c r="I442" s="50"/>
      <c r="J442" s="33"/>
    </row>
    <row r="443" spans="1:10">
      <c r="A443" s="13">
        <f>COUNTIF($C$10:C443,C443)</f>
        <v>434</v>
      </c>
      <c r="B443" s="13" t="str">
        <f>IF(C443="","",SUMIF($A$10:$A443,1))</f>
        <v/>
      </c>
      <c r="C443" s="1" t="str">
        <f t="shared" si="41"/>
        <v/>
      </c>
      <c r="D443" s="30">
        <v>434</v>
      </c>
      <c r="E443" s="47"/>
      <c r="F443" s="52"/>
      <c r="G443" s="47"/>
      <c r="H443" s="50"/>
      <c r="I443" s="50"/>
      <c r="J443" s="33"/>
    </row>
    <row r="444" spans="1:10">
      <c r="A444" s="13">
        <f>COUNTIF($C$10:C444,C444)</f>
        <v>435</v>
      </c>
      <c r="B444" s="13" t="str">
        <f>IF(C444="","",SUMIF($A$10:$A444,1))</f>
        <v/>
      </c>
      <c r="C444" s="1" t="str">
        <f t="shared" si="41"/>
        <v/>
      </c>
      <c r="D444" s="30">
        <v>435</v>
      </c>
      <c r="E444" s="47"/>
      <c r="F444" s="52"/>
      <c r="G444" s="47"/>
      <c r="H444" s="50"/>
      <c r="I444" s="50"/>
      <c r="J444" s="33"/>
    </row>
    <row r="445" spans="1:10">
      <c r="A445" s="13">
        <f>COUNTIF($C$10:C445,C445)</f>
        <v>436</v>
      </c>
      <c r="B445" s="13" t="str">
        <f>IF(C445="","",SUMIF($A$10:$A445,1))</f>
        <v/>
      </c>
      <c r="C445" s="1" t="str">
        <f t="shared" si="41"/>
        <v/>
      </c>
      <c r="D445" s="30">
        <v>436</v>
      </c>
      <c r="E445" s="47"/>
      <c r="F445" s="52"/>
      <c r="G445" s="47"/>
      <c r="H445" s="50"/>
      <c r="I445" s="50"/>
      <c r="J445" s="33"/>
    </row>
    <row r="446" spans="1:10">
      <c r="A446" s="13">
        <f>COUNTIF($C$10:C446,C446)</f>
        <v>437</v>
      </c>
      <c r="B446" s="13" t="str">
        <f>IF(C446="","",SUMIF($A$10:$A446,1))</f>
        <v/>
      </c>
      <c r="C446" s="1" t="str">
        <f t="shared" si="41"/>
        <v/>
      </c>
      <c r="D446" s="30">
        <v>437</v>
      </c>
      <c r="E446" s="47"/>
      <c r="F446" s="52"/>
      <c r="G446" s="47"/>
      <c r="H446" s="50"/>
      <c r="I446" s="50"/>
      <c r="J446" s="33"/>
    </row>
    <row r="447" spans="1:10">
      <c r="A447" s="13">
        <f>COUNTIF($C$10:C447,C447)</f>
        <v>438</v>
      </c>
      <c r="B447" s="13" t="str">
        <f>IF(C447="","",SUMIF($A$10:$A447,1))</f>
        <v/>
      </c>
      <c r="C447" s="1" t="str">
        <f t="shared" si="41"/>
        <v/>
      </c>
      <c r="D447" s="30">
        <v>438</v>
      </c>
      <c r="E447" s="47"/>
      <c r="F447" s="52"/>
      <c r="G447" s="47"/>
      <c r="H447" s="50"/>
      <c r="I447" s="50"/>
      <c r="J447" s="33"/>
    </row>
    <row r="448" spans="1:10">
      <c r="A448" s="13">
        <f>COUNTIF($C$10:C448,C448)</f>
        <v>439</v>
      </c>
      <c r="B448" s="13" t="str">
        <f>IF(C448="","",SUMIF($A$10:$A448,1))</f>
        <v/>
      </c>
      <c r="C448" s="1" t="str">
        <f t="shared" si="41"/>
        <v/>
      </c>
      <c r="D448" s="30">
        <v>439</v>
      </c>
      <c r="E448" s="47"/>
      <c r="F448" s="52"/>
      <c r="G448" s="47"/>
      <c r="H448" s="50"/>
      <c r="I448" s="50"/>
      <c r="J448" s="33"/>
    </row>
    <row r="449" spans="1:10">
      <c r="A449" s="13">
        <f>COUNTIF($C$10:C449,C449)</f>
        <v>440</v>
      </c>
      <c r="B449" s="13" t="str">
        <f>IF(C449="","",SUMIF($A$10:$A449,1))</f>
        <v/>
      </c>
      <c r="C449" s="1" t="str">
        <f t="shared" si="41"/>
        <v/>
      </c>
      <c r="D449" s="30">
        <v>440</v>
      </c>
      <c r="E449" s="47"/>
      <c r="F449" s="52"/>
      <c r="G449" s="47"/>
      <c r="H449" s="50"/>
      <c r="I449" s="50"/>
      <c r="J449" s="33"/>
    </row>
    <row r="450" spans="1:10">
      <c r="A450" s="13">
        <f>COUNTIF($C$10:C450,C450)</f>
        <v>441</v>
      </c>
      <c r="B450" s="13" t="str">
        <f>IF(C450="","",SUMIF($A$10:$A450,1))</f>
        <v/>
      </c>
      <c r="C450" s="1" t="str">
        <f t="shared" si="41"/>
        <v/>
      </c>
      <c r="D450" s="30">
        <v>441</v>
      </c>
      <c r="E450" s="47"/>
      <c r="F450" s="52"/>
      <c r="G450" s="47"/>
      <c r="H450" s="50"/>
      <c r="I450" s="50"/>
      <c r="J450" s="33"/>
    </row>
    <row r="451" spans="1:10">
      <c r="A451" s="13">
        <f>COUNTIF($C$10:C451,C451)</f>
        <v>442</v>
      </c>
      <c r="B451" s="13" t="str">
        <f>IF(C451="","",SUMIF($A$10:$A451,1))</f>
        <v/>
      </c>
      <c r="C451" s="1" t="str">
        <f t="shared" si="41"/>
        <v/>
      </c>
      <c r="D451" s="30">
        <v>442</v>
      </c>
      <c r="E451" s="47"/>
      <c r="F451" s="52"/>
      <c r="G451" s="47"/>
      <c r="H451" s="50"/>
      <c r="I451" s="50"/>
      <c r="J451" s="33"/>
    </row>
    <row r="452" spans="1:10">
      <c r="A452" s="13">
        <f>COUNTIF($C$10:C452,C452)</f>
        <v>443</v>
      </c>
      <c r="B452" s="13" t="str">
        <f>IF(C452="","",SUMIF($A$10:$A452,1))</f>
        <v/>
      </c>
      <c r="C452" s="1" t="str">
        <f t="shared" si="41"/>
        <v/>
      </c>
      <c r="D452" s="30">
        <v>443</v>
      </c>
      <c r="E452" s="47"/>
      <c r="F452" s="52"/>
      <c r="G452" s="47"/>
      <c r="H452" s="50"/>
      <c r="I452" s="50"/>
      <c r="J452" s="33"/>
    </row>
    <row r="453" spans="1:10">
      <c r="A453" s="13">
        <f>COUNTIF($C$10:C453,C453)</f>
        <v>444</v>
      </c>
      <c r="B453" s="13" t="str">
        <f>IF(C453="","",SUMIF($A$10:$A453,1))</f>
        <v/>
      </c>
      <c r="C453" s="1" t="str">
        <f t="shared" si="41"/>
        <v/>
      </c>
      <c r="D453" s="30">
        <v>444</v>
      </c>
      <c r="E453" s="47"/>
      <c r="F453" s="52"/>
      <c r="G453" s="47"/>
      <c r="H453" s="50"/>
      <c r="I453" s="50"/>
      <c r="J453" s="33"/>
    </row>
    <row r="454" spans="1:10">
      <c r="A454" s="13">
        <f>COUNTIF($C$10:C454,C454)</f>
        <v>445</v>
      </c>
      <c r="B454" s="13" t="str">
        <f>IF(C454="","",SUMIF($A$10:$A454,1))</f>
        <v/>
      </c>
      <c r="C454" s="1" t="str">
        <f t="shared" si="41"/>
        <v/>
      </c>
      <c r="D454" s="30">
        <v>445</v>
      </c>
      <c r="E454" s="47"/>
      <c r="F454" s="52"/>
      <c r="G454" s="47"/>
      <c r="H454" s="50"/>
      <c r="I454" s="50"/>
      <c r="J454" s="33"/>
    </row>
    <row r="455" spans="1:10">
      <c r="A455" s="13">
        <f>COUNTIF($C$10:C455,C455)</f>
        <v>446</v>
      </c>
      <c r="B455" s="13" t="str">
        <f>IF(C455="","",SUMIF($A$10:$A455,1))</f>
        <v/>
      </c>
      <c r="C455" s="1" t="str">
        <f t="shared" si="41"/>
        <v/>
      </c>
      <c r="D455" s="30">
        <v>446</v>
      </c>
      <c r="E455" s="47"/>
      <c r="F455" s="52"/>
      <c r="G455" s="47"/>
      <c r="H455" s="50"/>
      <c r="I455" s="50"/>
      <c r="J455" s="33"/>
    </row>
    <row r="456" spans="1:10">
      <c r="A456" s="13">
        <f>COUNTIF($C$10:C456,C456)</f>
        <v>447</v>
      </c>
      <c r="B456" s="13" t="str">
        <f>IF(C456="","",SUMIF($A$10:$A456,1))</f>
        <v/>
      </c>
      <c r="C456" s="1" t="str">
        <f t="shared" si="41"/>
        <v/>
      </c>
      <c r="D456" s="30">
        <v>447</v>
      </c>
      <c r="E456" s="47"/>
      <c r="F456" s="52"/>
      <c r="G456" s="47"/>
      <c r="H456" s="50"/>
      <c r="I456" s="50"/>
      <c r="J456" s="33"/>
    </row>
    <row r="457" spans="1:10">
      <c r="A457" s="13">
        <f>COUNTIF($C$10:C457,C457)</f>
        <v>448</v>
      </c>
      <c r="B457" s="13" t="str">
        <f>IF(C457="","",SUMIF($A$10:$A457,1))</f>
        <v/>
      </c>
      <c r="C457" s="1" t="str">
        <f t="shared" si="41"/>
        <v/>
      </c>
      <c r="D457" s="30">
        <v>448</v>
      </c>
      <c r="E457" s="47"/>
      <c r="F457" s="52"/>
      <c r="G457" s="47"/>
      <c r="H457" s="50"/>
      <c r="I457" s="50"/>
      <c r="J457" s="33"/>
    </row>
    <row r="458" spans="1:10">
      <c r="A458" s="13">
        <f>COUNTIF($C$10:C458,C458)</f>
        <v>449</v>
      </c>
      <c r="B458" s="13" t="str">
        <f>IF(C458="","",SUMIF($A$10:$A458,1))</f>
        <v/>
      </c>
      <c r="C458" s="1" t="str">
        <f t="shared" si="41"/>
        <v/>
      </c>
      <c r="D458" s="30">
        <v>449</v>
      </c>
      <c r="E458" s="47"/>
      <c r="F458" s="52"/>
      <c r="G458" s="47"/>
      <c r="H458" s="50"/>
      <c r="I458" s="50"/>
      <c r="J458" s="33"/>
    </row>
    <row r="459" spans="1:10">
      <c r="A459" s="13">
        <f>COUNTIF($C$10:C459,C459)</f>
        <v>450</v>
      </c>
      <c r="B459" s="13" t="str">
        <f>IF(C459="","",SUMIF($A$10:$A459,1))</f>
        <v/>
      </c>
      <c r="C459" s="1" t="str">
        <f t="shared" si="41"/>
        <v/>
      </c>
      <c r="D459" s="30">
        <v>450</v>
      </c>
      <c r="E459" s="47"/>
      <c r="F459" s="52"/>
      <c r="G459" s="47"/>
      <c r="H459" s="50"/>
      <c r="I459" s="50"/>
      <c r="J459" s="33"/>
    </row>
    <row r="460" spans="1:10">
      <c r="A460" s="13">
        <f>COUNTIF($C$10:C460,C460)</f>
        <v>451</v>
      </c>
      <c r="B460" s="13" t="str">
        <f>IF(C460="","",SUMIF($A$10:$A460,1))</f>
        <v/>
      </c>
      <c r="C460" s="1" t="str">
        <f t="shared" si="41"/>
        <v/>
      </c>
      <c r="D460" s="30">
        <v>451</v>
      </c>
      <c r="E460" s="47"/>
      <c r="F460" s="52"/>
      <c r="G460" s="47"/>
      <c r="H460" s="50"/>
      <c r="I460" s="50"/>
      <c r="J460" s="33"/>
    </row>
    <row r="461" spans="1:10">
      <c r="A461" s="13">
        <f>COUNTIF($C$10:C461,C461)</f>
        <v>452</v>
      </c>
      <c r="B461" s="13" t="str">
        <f>IF(C461="","",SUMIF($A$10:$A461,1))</f>
        <v/>
      </c>
      <c r="C461" s="1" t="str">
        <f t="shared" si="41"/>
        <v/>
      </c>
      <c r="D461" s="30">
        <v>452</v>
      </c>
      <c r="E461" s="47"/>
      <c r="F461" s="52"/>
      <c r="G461" s="47"/>
      <c r="H461" s="50"/>
      <c r="I461" s="50"/>
      <c r="J461" s="33"/>
    </row>
    <row r="462" spans="1:10">
      <c r="A462" s="13">
        <f>COUNTIF($C$10:C462,C462)</f>
        <v>453</v>
      </c>
      <c r="B462" s="13" t="str">
        <f>IF(C462="","",SUMIF($A$10:$A462,1))</f>
        <v/>
      </c>
      <c r="C462" s="1" t="str">
        <f t="shared" si="41"/>
        <v/>
      </c>
      <c r="D462" s="30">
        <v>453</v>
      </c>
      <c r="E462" s="47"/>
      <c r="F462" s="52"/>
      <c r="G462" s="47"/>
      <c r="H462" s="50"/>
      <c r="I462" s="50"/>
      <c r="J462" s="33"/>
    </row>
    <row r="463" spans="1:10">
      <c r="A463" s="13">
        <f>COUNTIF($C$10:C463,C463)</f>
        <v>454</v>
      </c>
      <c r="B463" s="13" t="str">
        <f>IF(C463="","",SUMIF($A$10:$A463,1))</f>
        <v/>
      </c>
      <c r="C463" s="1" t="str">
        <f t="shared" si="41"/>
        <v/>
      </c>
      <c r="D463" s="30">
        <v>454</v>
      </c>
      <c r="E463" s="47"/>
      <c r="F463" s="52"/>
      <c r="G463" s="47"/>
      <c r="H463" s="50"/>
      <c r="I463" s="50"/>
      <c r="J463" s="33"/>
    </row>
    <row r="464" spans="1:10">
      <c r="A464" s="13">
        <f>COUNTIF($C$10:C464,C464)</f>
        <v>455</v>
      </c>
      <c r="B464" s="13" t="str">
        <f>IF(C464="","",SUMIF($A$10:$A464,1))</f>
        <v/>
      </c>
      <c r="C464" s="1" t="str">
        <f t="shared" si="41"/>
        <v/>
      </c>
      <c r="D464" s="30">
        <v>455</v>
      </c>
      <c r="E464" s="47"/>
      <c r="F464" s="52"/>
      <c r="G464" s="47"/>
      <c r="H464" s="50"/>
      <c r="I464" s="50"/>
      <c r="J464" s="33"/>
    </row>
    <row r="465" spans="1:10">
      <c r="A465" s="13">
        <f>COUNTIF($C$10:C465,C465)</f>
        <v>456</v>
      </c>
      <c r="B465" s="13" t="str">
        <f>IF(C465="","",SUMIF($A$10:$A465,1))</f>
        <v/>
      </c>
      <c r="C465" s="1" t="str">
        <f t="shared" si="41"/>
        <v/>
      </c>
      <c r="D465" s="30">
        <v>456</v>
      </c>
      <c r="E465" s="47"/>
      <c r="F465" s="52"/>
      <c r="G465" s="47"/>
      <c r="H465" s="50"/>
      <c r="I465" s="50"/>
      <c r="J465" s="33"/>
    </row>
    <row r="466" spans="1:10">
      <c r="A466" s="13">
        <f>COUNTIF($C$10:C466,C466)</f>
        <v>457</v>
      </c>
      <c r="B466" s="13" t="str">
        <f>IF(C466="","",SUMIF($A$10:$A466,1))</f>
        <v/>
      </c>
      <c r="C466" s="1" t="str">
        <f t="shared" si="41"/>
        <v/>
      </c>
      <c r="D466" s="30">
        <v>457</v>
      </c>
      <c r="E466" s="47"/>
      <c r="F466" s="52"/>
      <c r="G466" s="47"/>
      <c r="H466" s="50"/>
      <c r="I466" s="50"/>
      <c r="J466" s="33"/>
    </row>
    <row r="467" spans="1:10">
      <c r="A467" s="13">
        <f>COUNTIF($C$10:C467,C467)</f>
        <v>458</v>
      </c>
      <c r="B467" s="13" t="str">
        <f>IF(C467="","",SUMIF($A$10:$A467,1))</f>
        <v/>
      </c>
      <c r="C467" s="1" t="str">
        <f t="shared" si="41"/>
        <v/>
      </c>
      <c r="D467" s="30">
        <v>458</v>
      </c>
      <c r="E467" s="47"/>
      <c r="F467" s="52"/>
      <c r="G467" s="47"/>
      <c r="H467" s="50"/>
      <c r="I467" s="50"/>
      <c r="J467" s="33"/>
    </row>
    <row r="468" spans="1:10">
      <c r="A468" s="13">
        <f>COUNTIF($C$10:C468,C468)</f>
        <v>459</v>
      </c>
      <c r="B468" s="13" t="str">
        <f>IF(C468="","",SUMIF($A$10:$A468,1))</f>
        <v/>
      </c>
      <c r="C468" s="1" t="str">
        <f t="shared" si="41"/>
        <v/>
      </c>
      <c r="D468" s="30">
        <v>459</v>
      </c>
      <c r="E468" s="47"/>
      <c r="F468" s="52"/>
      <c r="G468" s="47"/>
      <c r="H468" s="50"/>
      <c r="I468" s="50"/>
      <c r="J468" s="33"/>
    </row>
    <row r="469" spans="1:10">
      <c r="A469" s="13">
        <f>COUNTIF($C$10:C469,C469)</f>
        <v>460</v>
      </c>
      <c r="B469" s="13" t="str">
        <f>IF(C469="","",SUMIF($A$10:$A469,1))</f>
        <v/>
      </c>
      <c r="C469" s="1" t="str">
        <f t="shared" si="41"/>
        <v/>
      </c>
      <c r="D469" s="30">
        <v>460</v>
      </c>
      <c r="E469" s="47"/>
      <c r="F469" s="52"/>
      <c r="G469" s="47"/>
      <c r="H469" s="50"/>
      <c r="I469" s="50"/>
      <c r="J469" s="33"/>
    </row>
    <row r="470" spans="1:10">
      <c r="A470" s="13">
        <f>COUNTIF($C$10:C470,C470)</f>
        <v>461</v>
      </c>
      <c r="B470" s="13" t="str">
        <f>IF(C470="","",SUMIF($A$10:$A470,1))</f>
        <v/>
      </c>
      <c r="C470" s="1" t="str">
        <f t="shared" si="41"/>
        <v/>
      </c>
      <c r="D470" s="30">
        <v>461</v>
      </c>
      <c r="E470" s="47"/>
      <c r="F470" s="52"/>
      <c r="G470" s="47"/>
      <c r="H470" s="50"/>
      <c r="I470" s="50"/>
      <c r="J470" s="33"/>
    </row>
    <row r="471" spans="1:10">
      <c r="A471" s="13">
        <f>COUNTIF($C$10:C471,C471)</f>
        <v>462</v>
      </c>
      <c r="B471" s="13" t="str">
        <f>IF(C471="","",SUMIF($A$10:$A471,1))</f>
        <v/>
      </c>
      <c r="C471" s="1" t="str">
        <f t="shared" si="41"/>
        <v/>
      </c>
      <c r="D471" s="30">
        <v>462</v>
      </c>
      <c r="E471" s="47"/>
      <c r="F471" s="52"/>
      <c r="G471" s="47"/>
      <c r="H471" s="50"/>
      <c r="I471" s="50"/>
      <c r="J471" s="33"/>
    </row>
    <row r="472" spans="1:10">
      <c r="A472" s="13">
        <f>COUNTIF($C$10:C472,C472)</f>
        <v>463</v>
      </c>
      <c r="B472" s="13" t="str">
        <f>IF(C472="","",SUMIF($A$10:$A472,1))</f>
        <v/>
      </c>
      <c r="C472" s="1" t="str">
        <f t="shared" si="41"/>
        <v/>
      </c>
      <c r="D472" s="30">
        <v>463</v>
      </c>
      <c r="E472" s="47"/>
      <c r="F472" s="52"/>
      <c r="G472" s="47"/>
      <c r="H472" s="50"/>
      <c r="I472" s="50"/>
      <c r="J472" s="33"/>
    </row>
    <row r="473" spans="1:10">
      <c r="A473" s="13">
        <f>COUNTIF($C$10:C473,C473)</f>
        <v>464</v>
      </c>
      <c r="B473" s="13" t="str">
        <f>IF(C473="","",SUMIF($A$10:$A473,1))</f>
        <v/>
      </c>
      <c r="C473" s="1" t="str">
        <f t="shared" si="41"/>
        <v/>
      </c>
      <c r="D473" s="30">
        <v>464</v>
      </c>
      <c r="E473" s="47"/>
      <c r="F473" s="52"/>
      <c r="G473" s="47"/>
      <c r="H473" s="50"/>
      <c r="I473" s="50"/>
      <c r="J473" s="33"/>
    </row>
    <row r="474" spans="1:10">
      <c r="A474" s="13">
        <f>COUNTIF($C$10:C474,C474)</f>
        <v>465</v>
      </c>
      <c r="B474" s="13" t="str">
        <f>IF(C474="","",SUMIF($A$10:$A474,1))</f>
        <v/>
      </c>
      <c r="C474" s="1" t="str">
        <f t="shared" si="41"/>
        <v/>
      </c>
      <c r="D474" s="30">
        <v>465</v>
      </c>
      <c r="E474" s="47"/>
      <c r="F474" s="52"/>
      <c r="G474" s="47"/>
      <c r="H474" s="50"/>
      <c r="I474" s="50"/>
      <c r="J474" s="33"/>
    </row>
    <row r="475" spans="1:10">
      <c r="A475" s="13">
        <f>COUNTIF($C$10:C475,C475)</f>
        <v>466</v>
      </c>
      <c r="B475" s="13" t="str">
        <f>IF(C475="","",SUMIF($A$10:$A475,1))</f>
        <v/>
      </c>
      <c r="C475" s="1" t="str">
        <f t="shared" si="41"/>
        <v/>
      </c>
      <c r="D475" s="30">
        <v>466</v>
      </c>
      <c r="E475" s="47"/>
      <c r="F475" s="52"/>
      <c r="G475" s="47"/>
      <c r="H475" s="50"/>
      <c r="I475" s="50"/>
      <c r="J475" s="33"/>
    </row>
    <row r="476" spans="1:10">
      <c r="A476" s="13">
        <f>COUNTIF($C$10:C476,C476)</f>
        <v>467</v>
      </c>
      <c r="B476" s="13" t="str">
        <f>IF(C476="","",SUMIF($A$10:$A476,1))</f>
        <v/>
      </c>
      <c r="C476" s="1" t="str">
        <f t="shared" si="41"/>
        <v/>
      </c>
      <c r="D476" s="30">
        <v>467</v>
      </c>
      <c r="E476" s="47"/>
      <c r="F476" s="52"/>
      <c r="G476" s="47"/>
      <c r="H476" s="50"/>
      <c r="I476" s="50"/>
      <c r="J476" s="33"/>
    </row>
    <row r="477" spans="1:10">
      <c r="A477" s="13">
        <f>COUNTIF($C$10:C477,C477)</f>
        <v>468</v>
      </c>
      <c r="B477" s="13" t="str">
        <f>IF(C477="","",SUMIF($A$10:$A477,1))</f>
        <v/>
      </c>
      <c r="C477" s="1" t="str">
        <f t="shared" si="41"/>
        <v/>
      </c>
      <c r="D477" s="30">
        <v>468</v>
      </c>
      <c r="E477" s="47"/>
      <c r="F477" s="52"/>
      <c r="G477" s="47"/>
      <c r="H477" s="50"/>
      <c r="I477" s="50"/>
      <c r="J477" s="33"/>
    </row>
    <row r="478" spans="1:10">
      <c r="A478" s="13">
        <f>COUNTIF($C$10:C478,C478)</f>
        <v>469</v>
      </c>
      <c r="B478" s="13" t="str">
        <f>IF(C478="","",SUMIF($A$10:$A478,1))</f>
        <v/>
      </c>
      <c r="C478" s="1" t="str">
        <f t="shared" si="41"/>
        <v/>
      </c>
      <c r="D478" s="30">
        <v>469</v>
      </c>
      <c r="E478" s="47"/>
      <c r="F478" s="52"/>
      <c r="G478" s="47"/>
      <c r="H478" s="50"/>
      <c r="I478" s="50"/>
      <c r="J478" s="33"/>
    </row>
    <row r="479" spans="1:10">
      <c r="A479" s="13">
        <f>COUNTIF($C$10:C479,C479)</f>
        <v>470</v>
      </c>
      <c r="B479" s="13" t="str">
        <f>IF(C479="","",SUMIF($A$10:$A479,1))</f>
        <v/>
      </c>
      <c r="C479" s="1" t="str">
        <f t="shared" si="41"/>
        <v/>
      </c>
      <c r="D479" s="30">
        <v>470</v>
      </c>
      <c r="E479" s="47"/>
      <c r="F479" s="52"/>
      <c r="G479" s="47"/>
      <c r="H479" s="50"/>
      <c r="I479" s="50"/>
      <c r="J479" s="33"/>
    </row>
    <row r="480" spans="1:10">
      <c r="A480" s="13">
        <f>COUNTIF($C$10:C480,C480)</f>
        <v>471</v>
      </c>
      <c r="B480" s="13" t="str">
        <f>IF(C480="","",SUMIF($A$10:$A480,1))</f>
        <v/>
      </c>
      <c r="C480" s="1" t="str">
        <f t="shared" si="41"/>
        <v/>
      </c>
      <c r="D480" s="30">
        <v>471</v>
      </c>
      <c r="E480" s="47"/>
      <c r="F480" s="52"/>
      <c r="G480" s="47"/>
      <c r="H480" s="50"/>
      <c r="I480" s="50"/>
      <c r="J480" s="33"/>
    </row>
    <row r="481" spans="1:10">
      <c r="A481" s="13">
        <f>COUNTIF($C$10:C481,C481)</f>
        <v>472</v>
      </c>
      <c r="B481" s="13" t="str">
        <f>IF(C481="","",SUMIF($A$10:$A481,1))</f>
        <v/>
      </c>
      <c r="C481" s="1" t="str">
        <f t="shared" si="41"/>
        <v/>
      </c>
      <c r="D481" s="30">
        <v>472</v>
      </c>
      <c r="E481" s="47"/>
      <c r="F481" s="52"/>
      <c r="G481" s="47"/>
      <c r="H481" s="50"/>
      <c r="I481" s="50"/>
      <c r="J481" s="33"/>
    </row>
    <row r="482" spans="1:10">
      <c r="A482" s="13">
        <f>COUNTIF($C$10:C482,C482)</f>
        <v>473</v>
      </c>
      <c r="B482" s="13" t="str">
        <f>IF(C482="","",SUMIF($A$10:$A482,1))</f>
        <v/>
      </c>
      <c r="C482" s="1" t="str">
        <f t="shared" si="41"/>
        <v/>
      </c>
      <c r="D482" s="30">
        <v>473</v>
      </c>
      <c r="E482" s="47"/>
      <c r="F482" s="52"/>
      <c r="G482" s="47"/>
      <c r="H482" s="50"/>
      <c r="I482" s="50"/>
      <c r="J482" s="33"/>
    </row>
    <row r="483" spans="1:10">
      <c r="A483" s="13">
        <f>COUNTIF($C$10:C483,C483)</f>
        <v>474</v>
      </c>
      <c r="B483" s="13" t="str">
        <f>IF(C483="","",SUMIF($A$10:$A483,1))</f>
        <v/>
      </c>
      <c r="C483" s="1" t="str">
        <f t="shared" si="41"/>
        <v/>
      </c>
      <c r="D483" s="30">
        <v>474</v>
      </c>
      <c r="E483" s="47"/>
      <c r="F483" s="52"/>
      <c r="G483" s="47"/>
      <c r="H483" s="50"/>
      <c r="I483" s="50"/>
      <c r="J483" s="33"/>
    </row>
    <row r="484" spans="1:10">
      <c r="A484" s="13">
        <f>COUNTIF($C$10:C484,C484)</f>
        <v>475</v>
      </c>
      <c r="B484" s="13" t="str">
        <f>IF(C484="","",SUMIF($A$10:$A484,1))</f>
        <v/>
      </c>
      <c r="C484" s="1" t="str">
        <f t="shared" si="41"/>
        <v/>
      </c>
      <c r="D484" s="30">
        <v>475</v>
      </c>
      <c r="E484" s="47"/>
      <c r="F484" s="52"/>
      <c r="G484" s="47"/>
      <c r="H484" s="50"/>
      <c r="I484" s="50"/>
      <c r="J484" s="33"/>
    </row>
    <row r="485" spans="1:10">
      <c r="A485" s="13">
        <f>COUNTIF($C$10:C485,C485)</f>
        <v>476</v>
      </c>
      <c r="B485" s="13" t="str">
        <f>IF(C485="","",SUMIF($A$10:$A485,1))</f>
        <v/>
      </c>
      <c r="C485" s="1" t="str">
        <f t="shared" si="41"/>
        <v/>
      </c>
      <c r="D485" s="30">
        <v>476</v>
      </c>
      <c r="E485" s="47"/>
      <c r="F485" s="52"/>
      <c r="G485" s="47"/>
      <c r="H485" s="50"/>
      <c r="I485" s="50"/>
      <c r="J485" s="33"/>
    </row>
    <row r="486" spans="1:10">
      <c r="A486" s="13">
        <f>COUNTIF($C$10:C486,C486)</f>
        <v>477</v>
      </c>
      <c r="B486" s="13" t="str">
        <f>IF(C486="","",SUMIF($A$10:$A486,1))</f>
        <v/>
      </c>
      <c r="C486" s="1" t="str">
        <f t="shared" si="41"/>
        <v/>
      </c>
      <c r="D486" s="30">
        <v>477</v>
      </c>
      <c r="E486" s="47"/>
      <c r="F486" s="52"/>
      <c r="G486" s="47"/>
      <c r="H486" s="50"/>
      <c r="I486" s="50"/>
      <c r="J486" s="33"/>
    </row>
    <row r="487" spans="1:10">
      <c r="A487" s="13">
        <f>COUNTIF($C$10:C487,C487)</f>
        <v>478</v>
      </c>
      <c r="B487" s="13" t="str">
        <f>IF(C487="","",SUMIF($A$10:$A487,1))</f>
        <v/>
      </c>
      <c r="C487" s="1" t="str">
        <f t="shared" si="41"/>
        <v/>
      </c>
      <c r="D487" s="30">
        <v>478</v>
      </c>
      <c r="E487" s="47"/>
      <c r="F487" s="52"/>
      <c r="G487" s="47"/>
      <c r="H487" s="50"/>
      <c r="I487" s="50"/>
      <c r="J487" s="33"/>
    </row>
    <row r="488" spans="1:10">
      <c r="A488" s="13">
        <f>COUNTIF($C$10:C488,C488)</f>
        <v>479</v>
      </c>
      <c r="B488" s="13" t="str">
        <f>IF(C488="","",SUMIF($A$10:$A488,1))</f>
        <v/>
      </c>
      <c r="C488" s="1" t="str">
        <f t="shared" ref="C488:C551" si="42">F488&amp;G488</f>
        <v/>
      </c>
      <c r="D488" s="30">
        <v>479</v>
      </c>
      <c r="E488" s="47"/>
      <c r="F488" s="52"/>
      <c r="G488" s="47"/>
      <c r="H488" s="50"/>
      <c r="I488" s="50"/>
      <c r="J488" s="33"/>
    </row>
    <row r="489" spans="1:10">
      <c r="A489" s="13">
        <f>COUNTIF($C$10:C489,C489)</f>
        <v>480</v>
      </c>
      <c r="B489" s="13" t="str">
        <f>IF(C489="","",SUMIF($A$10:$A489,1))</f>
        <v/>
      </c>
      <c r="C489" s="1" t="str">
        <f t="shared" si="42"/>
        <v/>
      </c>
      <c r="D489" s="30">
        <v>480</v>
      </c>
      <c r="E489" s="47"/>
      <c r="F489" s="52"/>
      <c r="G489" s="47"/>
      <c r="H489" s="50"/>
      <c r="I489" s="50"/>
      <c r="J489" s="33"/>
    </row>
    <row r="490" spans="1:10">
      <c r="A490" s="13">
        <f>COUNTIF($C$10:C490,C490)</f>
        <v>481</v>
      </c>
      <c r="B490" s="13" t="str">
        <f>IF(C490="","",SUMIF($A$10:$A490,1))</f>
        <v/>
      </c>
      <c r="C490" s="1" t="str">
        <f t="shared" si="42"/>
        <v/>
      </c>
      <c r="D490" s="30">
        <v>481</v>
      </c>
      <c r="E490" s="47"/>
      <c r="F490" s="52"/>
      <c r="G490" s="47"/>
      <c r="H490" s="50"/>
      <c r="I490" s="50"/>
      <c r="J490" s="33"/>
    </row>
    <row r="491" spans="1:10">
      <c r="A491" s="13">
        <f>COUNTIF($C$10:C491,C491)</f>
        <v>482</v>
      </c>
      <c r="B491" s="13" t="str">
        <f>IF(C491="","",SUMIF($A$10:$A491,1))</f>
        <v/>
      </c>
      <c r="C491" s="1" t="str">
        <f t="shared" si="42"/>
        <v/>
      </c>
      <c r="D491" s="30">
        <v>482</v>
      </c>
      <c r="E491" s="47"/>
      <c r="F491" s="46"/>
      <c r="G491" s="47"/>
      <c r="H491" s="48"/>
      <c r="I491" s="48"/>
      <c r="J491" s="32"/>
    </row>
    <row r="492" spans="1:10">
      <c r="A492" s="13">
        <f>COUNTIF($C$10:C492,C492)</f>
        <v>483</v>
      </c>
      <c r="B492" s="13" t="str">
        <f>IF(C492="","",SUMIF($A$10:$A492,1))</f>
        <v/>
      </c>
      <c r="C492" s="1" t="str">
        <f t="shared" si="42"/>
        <v/>
      </c>
      <c r="D492" s="30">
        <v>483</v>
      </c>
      <c r="E492" s="47"/>
      <c r="F492" s="46"/>
      <c r="G492" s="47"/>
      <c r="H492" s="48"/>
      <c r="I492" s="48"/>
      <c r="J492" s="32"/>
    </row>
    <row r="493" spans="1:10">
      <c r="A493" s="13">
        <f>COUNTIF($C$10:C493,C493)</f>
        <v>484</v>
      </c>
      <c r="B493" s="13" t="str">
        <f>IF(C493="","",SUMIF($A$10:$A493,1))</f>
        <v/>
      </c>
      <c r="C493" s="1" t="str">
        <f t="shared" si="42"/>
        <v/>
      </c>
      <c r="D493" s="30">
        <v>484</v>
      </c>
      <c r="E493" s="47"/>
      <c r="F493" s="52"/>
      <c r="G493" s="47"/>
      <c r="H493" s="50"/>
      <c r="I493" s="50"/>
      <c r="J493" s="33"/>
    </row>
    <row r="494" spans="1:10">
      <c r="A494" s="13">
        <f>COUNTIF($C$10:C494,C494)</f>
        <v>485</v>
      </c>
      <c r="B494" s="13" t="str">
        <f>IF(C494="","",SUMIF($A$10:$A494,1))</f>
        <v/>
      </c>
      <c r="C494" s="1" t="str">
        <f t="shared" si="42"/>
        <v/>
      </c>
      <c r="D494" s="30">
        <v>485</v>
      </c>
      <c r="E494" s="47"/>
      <c r="F494" s="52"/>
      <c r="G494" s="47"/>
      <c r="H494" s="50"/>
      <c r="I494" s="50"/>
      <c r="J494" s="33"/>
    </row>
    <row r="495" spans="1:10">
      <c r="A495" s="13">
        <f>COUNTIF($C$10:C495,C495)</f>
        <v>486</v>
      </c>
      <c r="B495" s="13" t="str">
        <f>IF(C495="","",SUMIF($A$10:$A495,1))</f>
        <v/>
      </c>
      <c r="C495" s="1" t="str">
        <f t="shared" si="42"/>
        <v/>
      </c>
      <c r="D495" s="30">
        <v>486</v>
      </c>
      <c r="E495" s="47"/>
      <c r="F495" s="52"/>
      <c r="G495" s="47"/>
      <c r="H495" s="50"/>
      <c r="I495" s="50"/>
      <c r="J495" s="33"/>
    </row>
    <row r="496" spans="1:10">
      <c r="A496" s="13">
        <f>COUNTIF($C$10:C496,C496)</f>
        <v>487</v>
      </c>
      <c r="B496" s="13" t="str">
        <f>IF(C496="","",SUMIF($A$10:$A496,1))</f>
        <v/>
      </c>
      <c r="C496" s="1" t="str">
        <f t="shared" si="42"/>
        <v/>
      </c>
      <c r="D496" s="30">
        <v>487</v>
      </c>
      <c r="E496" s="47"/>
      <c r="F496" s="52"/>
      <c r="G496" s="47"/>
      <c r="H496" s="50"/>
      <c r="I496" s="50"/>
      <c r="J496" s="33"/>
    </row>
    <row r="497" spans="1:10">
      <c r="A497" s="13">
        <f>COUNTIF($C$10:C497,C497)</f>
        <v>488</v>
      </c>
      <c r="B497" s="13" t="str">
        <f>IF(C497="","",SUMIF($A$10:$A497,1))</f>
        <v/>
      </c>
      <c r="C497" s="1" t="str">
        <f t="shared" si="42"/>
        <v/>
      </c>
      <c r="D497" s="30">
        <v>488</v>
      </c>
      <c r="E497" s="47"/>
      <c r="F497" s="52"/>
      <c r="G497" s="47"/>
      <c r="H497" s="50"/>
      <c r="I497" s="50"/>
      <c r="J497" s="33"/>
    </row>
    <row r="498" spans="1:10">
      <c r="A498" s="13">
        <f>COUNTIF($C$10:C498,C498)</f>
        <v>489</v>
      </c>
      <c r="B498" s="13" t="str">
        <f>IF(C498="","",SUMIF($A$10:$A498,1))</f>
        <v/>
      </c>
      <c r="C498" s="1" t="str">
        <f t="shared" si="42"/>
        <v/>
      </c>
      <c r="D498" s="30">
        <v>489</v>
      </c>
      <c r="E498" s="47"/>
      <c r="F498" s="52"/>
      <c r="G498" s="47"/>
      <c r="H498" s="50"/>
      <c r="I498" s="50"/>
      <c r="J498" s="33"/>
    </row>
    <row r="499" spans="1:10">
      <c r="A499" s="13">
        <f>COUNTIF($C$10:C499,C499)</f>
        <v>490</v>
      </c>
      <c r="B499" s="13" t="str">
        <f>IF(C499="","",SUMIF($A$10:$A499,1))</f>
        <v/>
      </c>
      <c r="C499" s="1" t="str">
        <f t="shared" si="42"/>
        <v/>
      </c>
      <c r="D499" s="30">
        <v>490</v>
      </c>
      <c r="E499" s="47"/>
      <c r="F499" s="52"/>
      <c r="G499" s="47"/>
      <c r="H499" s="50"/>
      <c r="I499" s="50"/>
      <c r="J499" s="33"/>
    </row>
    <row r="500" spans="1:10">
      <c r="A500" s="13">
        <f>COUNTIF($C$10:C500,C500)</f>
        <v>491</v>
      </c>
      <c r="B500" s="13" t="str">
        <f>IF(C500="","",SUMIF($A$10:$A500,1))</f>
        <v/>
      </c>
      <c r="C500" s="1" t="str">
        <f t="shared" si="42"/>
        <v/>
      </c>
      <c r="D500" s="30">
        <v>491</v>
      </c>
      <c r="E500" s="47"/>
      <c r="F500" s="52"/>
      <c r="G500" s="47"/>
      <c r="H500" s="50"/>
      <c r="I500" s="50"/>
      <c r="J500" s="33"/>
    </row>
    <row r="501" spans="1:10">
      <c r="A501" s="13">
        <f>COUNTIF($C$10:C501,C501)</f>
        <v>492</v>
      </c>
      <c r="B501" s="13" t="str">
        <f>IF(C501="","",SUMIF($A$10:$A501,1))</f>
        <v/>
      </c>
      <c r="C501" s="1" t="str">
        <f t="shared" si="42"/>
        <v/>
      </c>
      <c r="D501" s="30">
        <v>492</v>
      </c>
      <c r="E501" s="47"/>
      <c r="F501" s="52"/>
      <c r="G501" s="47"/>
      <c r="H501" s="50"/>
      <c r="I501" s="50"/>
      <c r="J501" s="33"/>
    </row>
    <row r="502" spans="1:10">
      <c r="A502" s="13">
        <f>COUNTIF($C$10:C502,C502)</f>
        <v>493</v>
      </c>
      <c r="B502" s="13" t="str">
        <f>IF(C502="","",SUMIF($A$10:$A502,1))</f>
        <v/>
      </c>
      <c r="C502" s="1" t="str">
        <f t="shared" si="42"/>
        <v/>
      </c>
      <c r="D502" s="30">
        <v>493</v>
      </c>
      <c r="E502" s="47"/>
      <c r="F502" s="52"/>
      <c r="G502" s="47"/>
      <c r="H502" s="50"/>
      <c r="I502" s="50"/>
      <c r="J502" s="33"/>
    </row>
    <row r="503" spans="1:10">
      <c r="A503" s="13">
        <f>COUNTIF($C$10:C503,C503)</f>
        <v>494</v>
      </c>
      <c r="B503" s="13" t="str">
        <f>IF(C503="","",SUMIF($A$10:$A503,1))</f>
        <v/>
      </c>
      <c r="C503" s="1" t="str">
        <f t="shared" si="42"/>
        <v/>
      </c>
      <c r="D503" s="30">
        <v>494</v>
      </c>
      <c r="E503" s="47"/>
      <c r="F503" s="52"/>
      <c r="G503" s="47"/>
      <c r="H503" s="50"/>
      <c r="I503" s="50"/>
      <c r="J503" s="33"/>
    </row>
    <row r="504" spans="1:10">
      <c r="A504" s="13">
        <f>COUNTIF($C$10:C504,C504)</f>
        <v>495</v>
      </c>
      <c r="B504" s="13" t="str">
        <f>IF(C504="","",SUMIF($A$10:$A504,1))</f>
        <v/>
      </c>
      <c r="C504" s="1" t="str">
        <f t="shared" si="42"/>
        <v/>
      </c>
      <c r="D504" s="30">
        <v>495</v>
      </c>
      <c r="E504" s="47"/>
      <c r="F504" s="52"/>
      <c r="G504" s="47"/>
      <c r="H504" s="50"/>
      <c r="I504" s="50"/>
      <c r="J504" s="33"/>
    </row>
    <row r="505" spans="1:10">
      <c r="A505" s="13">
        <f>COUNTIF($C$10:C505,C505)</f>
        <v>496</v>
      </c>
      <c r="B505" s="13" t="str">
        <f>IF(C505="","",SUMIF($A$10:$A505,1))</f>
        <v/>
      </c>
      <c r="C505" s="1" t="str">
        <f t="shared" si="42"/>
        <v/>
      </c>
      <c r="D505" s="30">
        <v>496</v>
      </c>
      <c r="E505" s="47"/>
      <c r="F505" s="52"/>
      <c r="G505" s="47"/>
      <c r="H505" s="50"/>
      <c r="I505" s="50"/>
      <c r="J505" s="33"/>
    </row>
    <row r="506" spans="1:10">
      <c r="A506" s="13">
        <f>COUNTIF($C$10:C506,C506)</f>
        <v>497</v>
      </c>
      <c r="B506" s="13" t="str">
        <f>IF(C506="","",SUMIF($A$10:$A506,1))</f>
        <v/>
      </c>
      <c r="C506" s="1" t="str">
        <f t="shared" si="42"/>
        <v/>
      </c>
      <c r="D506" s="30">
        <v>497</v>
      </c>
      <c r="E506" s="47"/>
      <c r="F506" s="52"/>
      <c r="G506" s="47"/>
      <c r="H506" s="50"/>
      <c r="I506" s="50"/>
      <c r="J506" s="33"/>
    </row>
    <row r="507" spans="1:10">
      <c r="A507" s="13">
        <f>COUNTIF($C$10:C507,C507)</f>
        <v>498</v>
      </c>
      <c r="B507" s="13" t="str">
        <f>IF(C507="","",SUMIF($A$10:$A507,1))</f>
        <v/>
      </c>
      <c r="C507" s="1" t="str">
        <f t="shared" si="42"/>
        <v/>
      </c>
      <c r="D507" s="30">
        <v>498</v>
      </c>
      <c r="E507" s="47"/>
      <c r="F507" s="52"/>
      <c r="G507" s="47"/>
      <c r="H507" s="50"/>
      <c r="I507" s="50"/>
      <c r="J507" s="33"/>
    </row>
    <row r="508" spans="1:10">
      <c r="A508" s="13">
        <f>COUNTIF($C$10:C508,C508)</f>
        <v>499</v>
      </c>
      <c r="B508" s="13" t="str">
        <f>IF(C508="","",SUMIF($A$10:$A508,1))</f>
        <v/>
      </c>
      <c r="C508" s="1" t="str">
        <f t="shared" si="42"/>
        <v/>
      </c>
      <c r="D508" s="30">
        <v>499</v>
      </c>
      <c r="E508" s="47"/>
      <c r="F508" s="52"/>
      <c r="G508" s="47"/>
      <c r="H508" s="50"/>
      <c r="I508" s="50"/>
      <c r="J508" s="33"/>
    </row>
    <row r="509" spans="1:10">
      <c r="A509" s="13">
        <f>COUNTIF($C$10:C509,C509)</f>
        <v>500</v>
      </c>
      <c r="B509" s="13" t="str">
        <f>IF(C509="","",SUMIF($A$10:$A509,1))</f>
        <v/>
      </c>
      <c r="C509" s="1" t="str">
        <f t="shared" si="42"/>
        <v/>
      </c>
      <c r="D509" s="30">
        <v>500</v>
      </c>
      <c r="E509" s="47"/>
      <c r="F509" s="52"/>
      <c r="G509" s="47"/>
      <c r="H509" s="50"/>
      <c r="I509" s="50"/>
      <c r="J509" s="33"/>
    </row>
    <row r="510" spans="1:10">
      <c r="A510" s="13">
        <f>COUNTIF($C$10:C510,C510)</f>
        <v>501</v>
      </c>
      <c r="B510" s="13" t="str">
        <f>IF(C510="","",SUMIF($A$10:$A510,1))</f>
        <v/>
      </c>
      <c r="C510" s="1" t="str">
        <f t="shared" si="42"/>
        <v/>
      </c>
      <c r="D510" s="30">
        <v>501</v>
      </c>
      <c r="E510" s="47"/>
      <c r="F510" s="52"/>
      <c r="G510" s="47"/>
      <c r="H510" s="50"/>
      <c r="I510" s="50"/>
      <c r="J510" s="33"/>
    </row>
    <row r="511" spans="1:10">
      <c r="A511" s="13">
        <f>COUNTIF($C$10:C511,C511)</f>
        <v>502</v>
      </c>
      <c r="B511" s="13" t="str">
        <f>IF(C511="","",SUMIF($A$10:$A511,1))</f>
        <v/>
      </c>
      <c r="C511" s="1" t="str">
        <f t="shared" si="42"/>
        <v/>
      </c>
      <c r="D511" s="30">
        <v>502</v>
      </c>
      <c r="E511" s="47"/>
      <c r="F511" s="52"/>
      <c r="G511" s="47"/>
      <c r="H511" s="50"/>
      <c r="I511" s="50"/>
      <c r="J511" s="33"/>
    </row>
    <row r="512" spans="1:10">
      <c r="A512" s="13">
        <f>COUNTIF($C$10:C512,C512)</f>
        <v>503</v>
      </c>
      <c r="B512" s="13" t="str">
        <f>IF(C512="","",SUMIF($A$10:$A512,1))</f>
        <v/>
      </c>
      <c r="C512" s="1" t="str">
        <f t="shared" si="42"/>
        <v/>
      </c>
      <c r="D512" s="30">
        <v>503</v>
      </c>
      <c r="E512" s="47"/>
      <c r="F512" s="52"/>
      <c r="G512" s="47"/>
      <c r="H512" s="50"/>
      <c r="I512" s="50"/>
      <c r="J512" s="33"/>
    </row>
    <row r="513" spans="1:10">
      <c r="A513" s="13">
        <f>COUNTIF($C$10:C513,C513)</f>
        <v>504</v>
      </c>
      <c r="B513" s="13" t="str">
        <f>IF(C513="","",SUMIF($A$10:$A513,1))</f>
        <v/>
      </c>
      <c r="C513" s="1" t="str">
        <f t="shared" si="42"/>
        <v/>
      </c>
      <c r="D513" s="30">
        <v>504</v>
      </c>
      <c r="E513" s="47"/>
      <c r="F513" s="52"/>
      <c r="G513" s="47"/>
      <c r="H513" s="50"/>
      <c r="I513" s="50"/>
      <c r="J513" s="33"/>
    </row>
    <row r="514" spans="1:10">
      <c r="A514" s="13">
        <f>COUNTIF($C$10:C514,C514)</f>
        <v>505</v>
      </c>
      <c r="B514" s="13" t="str">
        <f>IF(C514="","",SUMIF($A$10:$A514,1))</f>
        <v/>
      </c>
      <c r="C514" s="1" t="str">
        <f t="shared" si="42"/>
        <v/>
      </c>
      <c r="D514" s="30">
        <v>505</v>
      </c>
      <c r="E514" s="47"/>
      <c r="F514" s="52"/>
      <c r="G514" s="47"/>
      <c r="H514" s="50"/>
      <c r="I514" s="50"/>
      <c r="J514" s="33"/>
    </row>
    <row r="515" spans="1:10">
      <c r="A515" s="13">
        <f>COUNTIF($C$10:C515,C515)</f>
        <v>506</v>
      </c>
      <c r="B515" s="13" t="str">
        <f>IF(C515="","",SUMIF($A$10:$A515,1))</f>
        <v/>
      </c>
      <c r="C515" s="1" t="str">
        <f t="shared" si="42"/>
        <v/>
      </c>
      <c r="D515" s="30">
        <v>506</v>
      </c>
      <c r="E515" s="47"/>
      <c r="F515" s="52"/>
      <c r="G515" s="47"/>
      <c r="H515" s="50"/>
      <c r="I515" s="50"/>
      <c r="J515" s="33"/>
    </row>
    <row r="516" spans="1:10">
      <c r="A516" s="13">
        <f>COUNTIF($C$10:C516,C516)</f>
        <v>507</v>
      </c>
      <c r="B516" s="13" t="str">
        <f>IF(C516="","",SUMIF($A$10:$A516,1))</f>
        <v/>
      </c>
      <c r="C516" s="1" t="str">
        <f t="shared" si="42"/>
        <v/>
      </c>
      <c r="D516" s="30">
        <v>507</v>
      </c>
      <c r="E516" s="47"/>
      <c r="F516" s="52"/>
      <c r="G516" s="47"/>
      <c r="H516" s="50"/>
      <c r="I516" s="50"/>
      <c r="J516" s="33"/>
    </row>
    <row r="517" spans="1:10">
      <c r="A517" s="13">
        <f>COUNTIF($C$10:C517,C517)</f>
        <v>508</v>
      </c>
      <c r="B517" s="13" t="str">
        <f>IF(C517="","",SUMIF($A$10:$A517,1))</f>
        <v/>
      </c>
      <c r="C517" s="1" t="str">
        <f t="shared" si="42"/>
        <v/>
      </c>
      <c r="D517" s="30">
        <v>508</v>
      </c>
      <c r="E517" s="47"/>
      <c r="F517" s="52"/>
      <c r="G517" s="47"/>
      <c r="H517" s="50"/>
      <c r="I517" s="50"/>
      <c r="J517" s="33"/>
    </row>
    <row r="518" spans="1:10">
      <c r="A518" s="13">
        <f>COUNTIF($C$10:C518,C518)</f>
        <v>509</v>
      </c>
      <c r="B518" s="13" t="str">
        <f>IF(C518="","",SUMIF($A$10:$A518,1))</f>
        <v/>
      </c>
      <c r="C518" s="1" t="str">
        <f t="shared" si="42"/>
        <v/>
      </c>
      <c r="D518" s="30">
        <v>509</v>
      </c>
      <c r="E518" s="47"/>
      <c r="F518" s="52"/>
      <c r="G518" s="47"/>
      <c r="H518" s="50"/>
      <c r="I518" s="50"/>
      <c r="J518" s="33"/>
    </row>
    <row r="519" spans="1:10">
      <c r="A519" s="13">
        <f>COUNTIF($C$10:C519,C519)</f>
        <v>510</v>
      </c>
      <c r="B519" s="13" t="str">
        <f>IF(C519="","",SUMIF($A$10:$A519,1))</f>
        <v/>
      </c>
      <c r="C519" s="1" t="str">
        <f t="shared" si="42"/>
        <v/>
      </c>
      <c r="D519" s="30">
        <v>510</v>
      </c>
      <c r="E519" s="47"/>
      <c r="F519" s="52"/>
      <c r="G519" s="47"/>
      <c r="H519" s="50"/>
      <c r="I519" s="50"/>
      <c r="J519" s="33"/>
    </row>
    <row r="520" spans="1:10">
      <c r="A520" s="13">
        <f>COUNTIF($C$10:C520,C520)</f>
        <v>511</v>
      </c>
      <c r="B520" s="13" t="str">
        <f>IF(C520="","",SUMIF($A$10:$A520,1))</f>
        <v/>
      </c>
      <c r="C520" s="1" t="str">
        <f t="shared" si="42"/>
        <v/>
      </c>
      <c r="D520" s="30">
        <v>511</v>
      </c>
      <c r="E520" s="47"/>
      <c r="F520" s="52"/>
      <c r="G520" s="47"/>
      <c r="H520" s="50"/>
      <c r="I520" s="50"/>
      <c r="J520" s="33"/>
    </row>
    <row r="521" spans="1:10">
      <c r="A521" s="13">
        <f>COUNTIF($C$10:C521,C521)</f>
        <v>512</v>
      </c>
      <c r="B521" s="13" t="str">
        <f>IF(C521="","",SUMIF($A$10:$A521,1))</f>
        <v/>
      </c>
      <c r="C521" s="1" t="str">
        <f t="shared" si="42"/>
        <v/>
      </c>
      <c r="D521" s="30">
        <v>512</v>
      </c>
      <c r="E521" s="47"/>
      <c r="F521" s="52"/>
      <c r="G521" s="47"/>
      <c r="H521" s="50"/>
      <c r="I521" s="50"/>
      <c r="J521" s="33"/>
    </row>
    <row r="522" spans="1:10">
      <c r="A522" s="13">
        <f>COUNTIF($C$10:C522,C522)</f>
        <v>513</v>
      </c>
      <c r="B522" s="13" t="str">
        <f>IF(C522="","",SUMIF($A$10:$A522,1))</f>
        <v/>
      </c>
      <c r="C522" s="1" t="str">
        <f t="shared" si="42"/>
        <v/>
      </c>
      <c r="D522" s="30">
        <v>513</v>
      </c>
      <c r="E522" s="47"/>
      <c r="F522" s="52"/>
      <c r="G522" s="47"/>
      <c r="H522" s="50"/>
      <c r="I522" s="50"/>
      <c r="J522" s="33"/>
    </row>
    <row r="523" spans="1:10">
      <c r="A523" s="13">
        <f>COUNTIF($C$10:C523,C523)</f>
        <v>514</v>
      </c>
      <c r="B523" s="13" t="str">
        <f>IF(C523="","",SUMIF($A$10:$A523,1))</f>
        <v/>
      </c>
      <c r="C523" s="1" t="str">
        <f t="shared" si="42"/>
        <v/>
      </c>
      <c r="D523" s="30">
        <v>514</v>
      </c>
      <c r="E523" s="47"/>
      <c r="F523" s="52"/>
      <c r="G523" s="47"/>
      <c r="H523" s="50"/>
      <c r="I523" s="50"/>
      <c r="J523" s="33"/>
    </row>
    <row r="524" spans="1:10">
      <c r="A524" s="13">
        <f>COUNTIF($C$10:C524,C524)</f>
        <v>515</v>
      </c>
      <c r="B524" s="13" t="str">
        <f>IF(C524="","",SUMIF($A$10:$A524,1))</f>
        <v/>
      </c>
      <c r="C524" s="1" t="str">
        <f t="shared" si="42"/>
        <v/>
      </c>
      <c r="D524" s="30">
        <v>515</v>
      </c>
      <c r="E524" s="47"/>
      <c r="F524" s="52"/>
      <c r="G524" s="47"/>
      <c r="H524" s="50"/>
      <c r="I524" s="50"/>
      <c r="J524" s="33"/>
    </row>
    <row r="525" spans="1:10">
      <c r="A525" s="13">
        <f>COUNTIF($C$10:C525,C525)</f>
        <v>516</v>
      </c>
      <c r="B525" s="13" t="str">
        <f>IF(C525="","",SUMIF($A$10:$A525,1))</f>
        <v/>
      </c>
      <c r="C525" s="1" t="str">
        <f t="shared" si="42"/>
        <v/>
      </c>
      <c r="D525" s="30">
        <v>516</v>
      </c>
      <c r="E525" s="47"/>
      <c r="F525" s="52"/>
      <c r="G525" s="47"/>
      <c r="H525" s="50"/>
      <c r="I525" s="50"/>
      <c r="J525" s="33"/>
    </row>
    <row r="526" spans="1:10">
      <c r="A526" s="13">
        <f>COUNTIF($C$10:C526,C526)</f>
        <v>517</v>
      </c>
      <c r="B526" s="13" t="str">
        <f>IF(C526="","",SUMIF($A$10:$A526,1))</f>
        <v/>
      </c>
      <c r="C526" s="1" t="str">
        <f t="shared" si="42"/>
        <v/>
      </c>
      <c r="D526" s="30">
        <v>517</v>
      </c>
      <c r="E526" s="47"/>
      <c r="F526" s="52"/>
      <c r="G526" s="47"/>
      <c r="H526" s="50"/>
      <c r="I526" s="50"/>
      <c r="J526" s="33"/>
    </row>
    <row r="527" spans="1:10">
      <c r="A527" s="13">
        <f>COUNTIF($C$10:C527,C527)</f>
        <v>518</v>
      </c>
      <c r="B527" s="13" t="str">
        <f>IF(C527="","",SUMIF($A$10:$A527,1))</f>
        <v/>
      </c>
      <c r="C527" s="1" t="str">
        <f t="shared" si="42"/>
        <v/>
      </c>
      <c r="D527" s="30">
        <v>518</v>
      </c>
      <c r="E527" s="47"/>
      <c r="F527" s="52"/>
      <c r="G527" s="47"/>
      <c r="H527" s="50"/>
      <c r="I527" s="50"/>
      <c r="J527" s="33"/>
    </row>
    <row r="528" spans="1:10">
      <c r="A528" s="13">
        <f>COUNTIF($C$10:C528,C528)</f>
        <v>519</v>
      </c>
      <c r="B528" s="13" t="str">
        <f>IF(C528="","",SUMIF($A$10:$A528,1))</f>
        <v/>
      </c>
      <c r="C528" s="1" t="str">
        <f t="shared" si="42"/>
        <v/>
      </c>
      <c r="D528" s="30">
        <v>519</v>
      </c>
      <c r="E528" s="47"/>
      <c r="F528" s="52"/>
      <c r="G528" s="47"/>
      <c r="H528" s="50"/>
      <c r="I528" s="50"/>
      <c r="J528" s="33"/>
    </row>
    <row r="529" spans="1:10">
      <c r="A529" s="13">
        <f>COUNTIF($C$10:C529,C529)</f>
        <v>520</v>
      </c>
      <c r="B529" s="13" t="str">
        <f>IF(C529="","",SUMIF($A$10:$A529,1))</f>
        <v/>
      </c>
      <c r="C529" s="1" t="str">
        <f t="shared" si="42"/>
        <v/>
      </c>
      <c r="D529" s="30">
        <v>520</v>
      </c>
      <c r="E529" s="47"/>
      <c r="F529" s="52"/>
      <c r="G529" s="47"/>
      <c r="H529" s="50"/>
      <c r="I529" s="50"/>
      <c r="J529" s="33"/>
    </row>
    <row r="530" spans="1:10">
      <c r="A530" s="13">
        <f>COUNTIF($C$10:C530,C530)</f>
        <v>521</v>
      </c>
      <c r="B530" s="13" t="str">
        <f>IF(C530="","",SUMIF($A$10:$A530,1))</f>
        <v/>
      </c>
      <c r="C530" s="1" t="str">
        <f t="shared" si="42"/>
        <v/>
      </c>
      <c r="D530" s="30">
        <v>521</v>
      </c>
      <c r="E530" s="47"/>
      <c r="F530" s="52"/>
      <c r="G530" s="47"/>
      <c r="H530" s="50"/>
      <c r="I530" s="50"/>
      <c r="J530" s="33"/>
    </row>
    <row r="531" spans="1:10">
      <c r="A531" s="13">
        <f>COUNTIF($C$10:C531,C531)</f>
        <v>522</v>
      </c>
      <c r="B531" s="13" t="str">
        <f>IF(C531="","",SUMIF($A$10:$A531,1))</f>
        <v/>
      </c>
      <c r="C531" s="1" t="str">
        <f t="shared" si="42"/>
        <v/>
      </c>
      <c r="D531" s="30">
        <v>522</v>
      </c>
      <c r="E531" s="47"/>
      <c r="F531" s="52"/>
      <c r="G531" s="47"/>
      <c r="H531" s="50"/>
      <c r="I531" s="50"/>
      <c r="J531" s="33"/>
    </row>
    <row r="532" spans="1:10">
      <c r="A532" s="13">
        <f>COUNTIF($C$10:C532,C532)</f>
        <v>523</v>
      </c>
      <c r="B532" s="13" t="str">
        <f>IF(C532="","",SUMIF($A$10:$A532,1))</f>
        <v/>
      </c>
      <c r="C532" s="1" t="str">
        <f t="shared" si="42"/>
        <v/>
      </c>
      <c r="D532" s="30">
        <v>523</v>
      </c>
      <c r="E532" s="47"/>
      <c r="F532" s="52"/>
      <c r="G532" s="47"/>
      <c r="H532" s="50"/>
      <c r="I532" s="50"/>
      <c r="J532" s="33"/>
    </row>
    <row r="533" spans="1:10">
      <c r="A533" s="13">
        <f>COUNTIF($C$10:C533,C533)</f>
        <v>524</v>
      </c>
      <c r="B533" s="13" t="str">
        <f>IF(C533="","",SUMIF($A$10:$A533,1))</f>
        <v/>
      </c>
      <c r="C533" s="1" t="str">
        <f t="shared" si="42"/>
        <v/>
      </c>
      <c r="D533" s="30">
        <v>524</v>
      </c>
      <c r="E533" s="47"/>
      <c r="F533" s="52"/>
      <c r="G533" s="47"/>
      <c r="H533" s="50"/>
      <c r="I533" s="50"/>
      <c r="J533" s="33"/>
    </row>
    <row r="534" spans="1:10">
      <c r="A534" s="13">
        <f>COUNTIF($C$10:C534,C534)</f>
        <v>525</v>
      </c>
      <c r="B534" s="13" t="str">
        <f>IF(C534="","",SUMIF($A$10:$A534,1))</f>
        <v/>
      </c>
      <c r="C534" s="1" t="str">
        <f t="shared" si="42"/>
        <v/>
      </c>
      <c r="D534" s="30">
        <v>525</v>
      </c>
      <c r="E534" s="47"/>
      <c r="F534" s="52"/>
      <c r="G534" s="47"/>
      <c r="H534" s="50"/>
      <c r="I534" s="50"/>
      <c r="J534" s="33"/>
    </row>
    <row r="535" spans="1:10">
      <c r="A535" s="13">
        <f>COUNTIF($C$10:C535,C535)</f>
        <v>526</v>
      </c>
      <c r="B535" s="13" t="str">
        <f>IF(C535="","",SUMIF($A$10:$A535,1))</f>
        <v/>
      </c>
      <c r="C535" s="1" t="str">
        <f t="shared" si="42"/>
        <v/>
      </c>
      <c r="D535" s="30">
        <v>526</v>
      </c>
      <c r="E535" s="47"/>
      <c r="F535" s="52"/>
      <c r="G535" s="47"/>
      <c r="H535" s="50"/>
      <c r="I535" s="50"/>
      <c r="J535" s="33"/>
    </row>
    <row r="536" spans="1:10">
      <c r="A536" s="13">
        <f>COUNTIF($C$10:C536,C536)</f>
        <v>527</v>
      </c>
      <c r="B536" s="13" t="str">
        <f>IF(C536="","",SUMIF($A$10:$A536,1))</f>
        <v/>
      </c>
      <c r="C536" s="1" t="str">
        <f t="shared" si="42"/>
        <v/>
      </c>
      <c r="D536" s="30">
        <v>527</v>
      </c>
      <c r="E536" s="47"/>
      <c r="F536" s="52"/>
      <c r="G536" s="47"/>
      <c r="H536" s="50"/>
      <c r="I536" s="50"/>
      <c r="J536" s="33"/>
    </row>
    <row r="537" spans="1:10">
      <c r="A537" s="13">
        <f>COUNTIF($C$10:C537,C537)</f>
        <v>528</v>
      </c>
      <c r="B537" s="13" t="str">
        <f>IF(C537="","",SUMIF($A$10:$A537,1))</f>
        <v/>
      </c>
      <c r="C537" s="1" t="str">
        <f t="shared" si="42"/>
        <v/>
      </c>
      <c r="D537" s="30">
        <v>528</v>
      </c>
      <c r="E537" s="47"/>
      <c r="F537" s="52"/>
      <c r="G537" s="47"/>
      <c r="H537" s="50"/>
      <c r="I537" s="50"/>
      <c r="J537" s="33"/>
    </row>
    <row r="538" spans="1:10">
      <c r="A538" s="13">
        <f>COUNTIF($C$10:C538,C538)</f>
        <v>529</v>
      </c>
      <c r="B538" s="13" t="str">
        <f>IF(C538="","",SUMIF($A$10:$A538,1))</f>
        <v/>
      </c>
      <c r="C538" s="1" t="str">
        <f t="shared" si="42"/>
        <v/>
      </c>
      <c r="D538" s="30">
        <v>529</v>
      </c>
      <c r="E538" s="47"/>
      <c r="F538" s="52"/>
      <c r="G538" s="47"/>
      <c r="H538" s="50"/>
      <c r="I538" s="50"/>
      <c r="J538" s="33"/>
    </row>
    <row r="539" spans="1:10">
      <c r="A539" s="13">
        <f>COUNTIF($C$10:C539,C539)</f>
        <v>530</v>
      </c>
      <c r="B539" s="13" t="str">
        <f>IF(C539="","",SUMIF($A$10:$A539,1))</f>
        <v/>
      </c>
      <c r="C539" s="1" t="str">
        <f t="shared" si="42"/>
        <v/>
      </c>
      <c r="D539" s="30">
        <v>530</v>
      </c>
      <c r="E539" s="47"/>
      <c r="F539" s="52"/>
      <c r="G539" s="47"/>
      <c r="H539" s="50"/>
      <c r="I539" s="50"/>
      <c r="J539" s="33"/>
    </row>
    <row r="540" spans="1:10">
      <c r="A540" s="13">
        <f>COUNTIF($C$10:C540,C540)</f>
        <v>531</v>
      </c>
      <c r="B540" s="13" t="str">
        <f>IF(C540="","",SUMIF($A$10:$A540,1))</f>
        <v/>
      </c>
      <c r="C540" s="1" t="str">
        <f t="shared" si="42"/>
        <v/>
      </c>
      <c r="D540" s="30">
        <v>531</v>
      </c>
      <c r="E540" s="47"/>
      <c r="F540" s="52"/>
      <c r="G540" s="47"/>
      <c r="H540" s="50"/>
      <c r="I540" s="50"/>
      <c r="J540" s="33"/>
    </row>
    <row r="541" spans="1:10">
      <c r="A541" s="13">
        <f>COUNTIF($C$10:C541,C541)</f>
        <v>532</v>
      </c>
      <c r="B541" s="13" t="str">
        <f>IF(C541="","",SUMIF($A$10:$A541,1))</f>
        <v/>
      </c>
      <c r="C541" s="1" t="str">
        <f t="shared" si="42"/>
        <v/>
      </c>
      <c r="D541" s="30">
        <v>532</v>
      </c>
      <c r="E541" s="47"/>
      <c r="F541" s="52"/>
      <c r="G541" s="47"/>
      <c r="H541" s="50"/>
      <c r="I541" s="50"/>
      <c r="J541" s="33"/>
    </row>
    <row r="542" spans="1:10">
      <c r="A542" s="13">
        <f>COUNTIF($C$10:C542,C542)</f>
        <v>533</v>
      </c>
      <c r="B542" s="13" t="str">
        <f>IF(C542="","",SUMIF($A$10:$A542,1))</f>
        <v/>
      </c>
      <c r="C542" s="1" t="str">
        <f t="shared" si="42"/>
        <v/>
      </c>
      <c r="D542" s="30">
        <v>533</v>
      </c>
      <c r="E542" s="47"/>
      <c r="F542" s="52"/>
      <c r="G542" s="47"/>
      <c r="H542" s="50"/>
      <c r="I542" s="50"/>
      <c r="J542" s="33"/>
    </row>
    <row r="543" spans="1:10">
      <c r="A543" s="13">
        <f>COUNTIF($C$10:C543,C543)</f>
        <v>534</v>
      </c>
      <c r="B543" s="13" t="str">
        <f>IF(C543="","",SUMIF($A$10:$A543,1))</f>
        <v/>
      </c>
      <c r="C543" s="1" t="str">
        <f t="shared" si="42"/>
        <v/>
      </c>
      <c r="D543" s="30">
        <v>534</v>
      </c>
      <c r="E543" s="47"/>
      <c r="F543" s="52"/>
      <c r="G543" s="47"/>
      <c r="H543" s="50"/>
      <c r="I543" s="50"/>
      <c r="J543" s="33"/>
    </row>
    <row r="544" spans="1:10">
      <c r="A544" s="13">
        <f>COUNTIF($C$10:C544,C544)</f>
        <v>535</v>
      </c>
      <c r="B544" s="13" t="str">
        <f>IF(C544="","",SUMIF($A$10:$A544,1))</f>
        <v/>
      </c>
      <c r="C544" s="1" t="str">
        <f t="shared" si="42"/>
        <v/>
      </c>
      <c r="D544" s="30">
        <v>535</v>
      </c>
      <c r="E544" s="47"/>
      <c r="F544" s="52"/>
      <c r="G544" s="47"/>
      <c r="H544" s="50"/>
      <c r="I544" s="50"/>
      <c r="J544" s="33"/>
    </row>
    <row r="545" spans="1:10">
      <c r="A545" s="13">
        <f>COUNTIF($C$10:C545,C545)</f>
        <v>536</v>
      </c>
      <c r="B545" s="13" t="str">
        <f>IF(C545="","",SUMIF($A$10:$A545,1))</f>
        <v/>
      </c>
      <c r="C545" s="1" t="str">
        <f t="shared" si="42"/>
        <v/>
      </c>
      <c r="D545" s="30">
        <v>536</v>
      </c>
      <c r="E545" s="47"/>
      <c r="F545" s="52"/>
      <c r="G545" s="47"/>
      <c r="H545" s="50"/>
      <c r="I545" s="50"/>
      <c r="J545" s="33"/>
    </row>
    <row r="546" spans="1:10">
      <c r="A546" s="13">
        <f>COUNTIF($C$10:C546,C546)</f>
        <v>537</v>
      </c>
      <c r="B546" s="13" t="str">
        <f>IF(C546="","",SUMIF($A$10:$A546,1))</f>
        <v/>
      </c>
      <c r="C546" s="1" t="str">
        <f t="shared" si="42"/>
        <v/>
      </c>
      <c r="D546" s="30">
        <v>537</v>
      </c>
      <c r="E546" s="47"/>
      <c r="F546" s="52"/>
      <c r="G546" s="47"/>
      <c r="H546" s="50"/>
      <c r="I546" s="50"/>
      <c r="J546" s="33"/>
    </row>
    <row r="547" spans="1:10">
      <c r="A547" s="13">
        <f>COUNTIF($C$10:C547,C547)</f>
        <v>538</v>
      </c>
      <c r="B547" s="13" t="str">
        <f>IF(C547="","",SUMIF($A$10:$A547,1))</f>
        <v/>
      </c>
      <c r="C547" s="1" t="str">
        <f t="shared" si="42"/>
        <v/>
      </c>
      <c r="D547" s="30">
        <v>538</v>
      </c>
      <c r="E547" s="47"/>
      <c r="F547" s="52"/>
      <c r="G547" s="47"/>
      <c r="H547" s="50"/>
      <c r="I547" s="50"/>
      <c r="J547" s="33"/>
    </row>
    <row r="548" spans="1:10">
      <c r="A548" s="13">
        <f>COUNTIF($C$10:C548,C548)</f>
        <v>539</v>
      </c>
      <c r="B548" s="13" t="str">
        <f>IF(C548="","",SUMIF($A$10:$A548,1))</f>
        <v/>
      </c>
      <c r="C548" s="1" t="str">
        <f t="shared" si="42"/>
        <v/>
      </c>
      <c r="D548" s="30">
        <v>539</v>
      </c>
      <c r="E548" s="47"/>
      <c r="F548" s="52"/>
      <c r="G548" s="47"/>
      <c r="H548" s="50"/>
      <c r="I548" s="50"/>
      <c r="J548" s="33"/>
    </row>
    <row r="549" spans="1:10">
      <c r="A549" s="13">
        <f>COUNTIF($C$10:C549,C549)</f>
        <v>540</v>
      </c>
      <c r="B549" s="13" t="str">
        <f>IF(C549="","",SUMIF($A$10:$A549,1))</f>
        <v/>
      </c>
      <c r="C549" s="1" t="str">
        <f t="shared" si="42"/>
        <v/>
      </c>
      <c r="D549" s="30">
        <v>540</v>
      </c>
      <c r="E549" s="47"/>
      <c r="F549" s="52"/>
      <c r="G549" s="47"/>
      <c r="H549" s="50"/>
      <c r="I549" s="50"/>
      <c r="J549" s="33"/>
    </row>
    <row r="550" spans="1:10">
      <c r="A550" s="13">
        <f>COUNTIF($C$10:C550,C550)</f>
        <v>541</v>
      </c>
      <c r="B550" s="13" t="str">
        <f>IF(C550="","",SUMIF($A$10:$A550,1))</f>
        <v/>
      </c>
      <c r="C550" s="1" t="str">
        <f t="shared" si="42"/>
        <v/>
      </c>
      <c r="D550" s="30">
        <v>541</v>
      </c>
      <c r="E550" s="47"/>
      <c r="F550" s="52"/>
      <c r="G550" s="47"/>
      <c r="H550" s="50"/>
      <c r="I550" s="50"/>
      <c r="J550" s="33"/>
    </row>
    <row r="551" spans="1:10">
      <c r="A551" s="13">
        <f>COUNTIF($C$10:C551,C551)</f>
        <v>542</v>
      </c>
      <c r="B551" s="13" t="str">
        <f>IF(C551="","",SUMIF($A$10:$A551,1))</f>
        <v/>
      </c>
      <c r="C551" s="1" t="str">
        <f t="shared" si="42"/>
        <v/>
      </c>
      <c r="D551" s="30">
        <v>542</v>
      </c>
      <c r="E551" s="47"/>
      <c r="F551" s="52"/>
      <c r="G551" s="47"/>
      <c r="H551" s="50"/>
      <c r="I551" s="50"/>
      <c r="J551" s="33"/>
    </row>
    <row r="552" spans="1:10">
      <c r="A552" s="13">
        <f>COUNTIF($C$10:C552,C552)</f>
        <v>543</v>
      </c>
      <c r="B552" s="13" t="str">
        <f>IF(C552="","",SUMIF($A$10:$A552,1))</f>
        <v/>
      </c>
      <c r="C552" s="1" t="str">
        <f t="shared" ref="C552:C615" si="43">F552&amp;G552</f>
        <v/>
      </c>
      <c r="D552" s="30">
        <v>543</v>
      </c>
      <c r="E552" s="47"/>
      <c r="F552" s="52"/>
      <c r="G552" s="47"/>
      <c r="H552" s="50"/>
      <c r="I552" s="50"/>
      <c r="J552" s="33"/>
    </row>
    <row r="553" spans="1:10">
      <c r="A553" s="13">
        <f>COUNTIF($C$10:C553,C553)</f>
        <v>544</v>
      </c>
      <c r="B553" s="13" t="str">
        <f>IF(C553="","",SUMIF($A$10:$A553,1))</f>
        <v/>
      </c>
      <c r="C553" s="1" t="str">
        <f t="shared" si="43"/>
        <v/>
      </c>
      <c r="D553" s="30">
        <v>544</v>
      </c>
      <c r="E553" s="47"/>
      <c r="F553" s="52"/>
      <c r="G553" s="47"/>
      <c r="H553" s="50"/>
      <c r="I553" s="50"/>
      <c r="J553" s="33"/>
    </row>
    <row r="554" spans="1:10">
      <c r="A554" s="13">
        <f>COUNTIF($C$10:C554,C554)</f>
        <v>545</v>
      </c>
      <c r="B554" s="13" t="str">
        <f>IF(C554="","",SUMIF($A$10:$A554,1))</f>
        <v/>
      </c>
      <c r="C554" s="1" t="str">
        <f t="shared" si="43"/>
        <v/>
      </c>
      <c r="D554" s="30">
        <v>545</v>
      </c>
      <c r="E554" s="47"/>
      <c r="F554" s="52"/>
      <c r="G554" s="47"/>
      <c r="H554" s="50"/>
      <c r="I554" s="50"/>
      <c r="J554" s="33"/>
    </row>
    <row r="555" spans="1:10">
      <c r="A555" s="13">
        <f>COUNTIF($C$10:C555,C555)</f>
        <v>546</v>
      </c>
      <c r="B555" s="13" t="str">
        <f>IF(C555="","",SUMIF($A$10:$A555,1))</f>
        <v/>
      </c>
      <c r="C555" s="1" t="str">
        <f t="shared" si="43"/>
        <v/>
      </c>
      <c r="D555" s="30">
        <v>546</v>
      </c>
      <c r="E555" s="47"/>
      <c r="F555" s="52"/>
      <c r="G555" s="47"/>
      <c r="H555" s="50"/>
      <c r="I555" s="50"/>
      <c r="J555" s="33"/>
    </row>
    <row r="556" spans="1:10">
      <c r="A556" s="13">
        <f>COUNTIF($C$10:C556,C556)</f>
        <v>547</v>
      </c>
      <c r="B556" s="13" t="str">
        <f>IF(C556="","",SUMIF($A$10:$A556,1))</f>
        <v/>
      </c>
      <c r="C556" s="1" t="str">
        <f t="shared" si="43"/>
        <v/>
      </c>
      <c r="D556" s="30">
        <v>547</v>
      </c>
      <c r="E556" s="47"/>
      <c r="F556" s="52"/>
      <c r="G556" s="47"/>
      <c r="H556" s="50"/>
      <c r="I556" s="50"/>
      <c r="J556" s="33"/>
    </row>
    <row r="557" spans="1:10">
      <c r="A557" s="13">
        <f>COUNTIF($C$10:C557,C557)</f>
        <v>548</v>
      </c>
      <c r="B557" s="13" t="str">
        <f>IF(C557="","",SUMIF($A$10:$A557,1))</f>
        <v/>
      </c>
      <c r="C557" s="1" t="str">
        <f t="shared" si="43"/>
        <v/>
      </c>
      <c r="D557" s="30">
        <v>548</v>
      </c>
      <c r="E557" s="47"/>
      <c r="F557" s="52"/>
      <c r="G557" s="47"/>
      <c r="H557" s="50"/>
      <c r="I557" s="50"/>
      <c r="J557" s="33"/>
    </row>
    <row r="558" spans="1:10">
      <c r="A558" s="13">
        <f>COUNTIF($C$10:C558,C558)</f>
        <v>549</v>
      </c>
      <c r="B558" s="13" t="str">
        <f>IF(C558="","",SUMIF($A$10:$A558,1))</f>
        <v/>
      </c>
      <c r="C558" s="1" t="str">
        <f t="shared" si="43"/>
        <v/>
      </c>
      <c r="D558" s="30">
        <v>549</v>
      </c>
      <c r="E558" s="47"/>
      <c r="F558" s="52"/>
      <c r="G558" s="47"/>
      <c r="H558" s="50"/>
      <c r="I558" s="50"/>
      <c r="J558" s="33"/>
    </row>
    <row r="559" spans="1:10">
      <c r="A559" s="13">
        <f>COUNTIF($C$10:C559,C559)</f>
        <v>550</v>
      </c>
      <c r="B559" s="13" t="str">
        <f>IF(C559="","",SUMIF($A$10:$A559,1))</f>
        <v/>
      </c>
      <c r="C559" s="1" t="str">
        <f t="shared" si="43"/>
        <v/>
      </c>
      <c r="D559" s="30">
        <v>550</v>
      </c>
      <c r="E559" s="47"/>
      <c r="F559" s="52"/>
      <c r="G559" s="47"/>
      <c r="H559" s="50"/>
      <c r="I559" s="50"/>
      <c r="J559" s="33"/>
    </row>
    <row r="560" spans="1:10">
      <c r="A560" s="13">
        <f>COUNTIF($C$10:C560,C560)</f>
        <v>551</v>
      </c>
      <c r="B560" s="13" t="str">
        <f>IF(C560="","",SUMIF($A$10:$A560,1))</f>
        <v/>
      </c>
      <c r="C560" s="1" t="str">
        <f t="shared" si="43"/>
        <v/>
      </c>
      <c r="D560" s="30">
        <v>551</v>
      </c>
      <c r="E560" s="47"/>
      <c r="F560" s="52"/>
      <c r="G560" s="47"/>
      <c r="H560" s="50"/>
      <c r="I560" s="50"/>
      <c r="J560" s="33"/>
    </row>
    <row r="561" spans="1:10">
      <c r="A561" s="13">
        <f>COUNTIF($C$10:C561,C561)</f>
        <v>552</v>
      </c>
      <c r="B561" s="13" t="str">
        <f>IF(C561="","",SUMIF($A$10:$A561,1))</f>
        <v/>
      </c>
      <c r="C561" s="1" t="str">
        <f t="shared" si="43"/>
        <v/>
      </c>
      <c r="D561" s="30">
        <v>552</v>
      </c>
      <c r="E561" s="47"/>
      <c r="F561" s="52"/>
      <c r="G561" s="47"/>
      <c r="H561" s="50"/>
      <c r="I561" s="50"/>
      <c r="J561" s="33"/>
    </row>
    <row r="562" spans="1:10">
      <c r="A562" s="13">
        <f>COUNTIF($C$10:C562,C562)</f>
        <v>553</v>
      </c>
      <c r="B562" s="13" t="str">
        <f>IF(C562="","",SUMIF($A$10:$A562,1))</f>
        <v/>
      </c>
      <c r="C562" s="1" t="str">
        <f t="shared" si="43"/>
        <v/>
      </c>
      <c r="D562" s="30">
        <v>553</v>
      </c>
      <c r="E562" s="47"/>
      <c r="F562" s="52"/>
      <c r="G562" s="47"/>
      <c r="H562" s="50"/>
      <c r="I562" s="50"/>
      <c r="J562" s="33"/>
    </row>
    <row r="563" spans="1:10">
      <c r="A563" s="13">
        <f>COUNTIF($C$10:C563,C563)</f>
        <v>554</v>
      </c>
      <c r="B563" s="13" t="str">
        <f>IF(C563="","",SUMIF($A$10:$A563,1))</f>
        <v/>
      </c>
      <c r="C563" s="1" t="str">
        <f t="shared" si="43"/>
        <v/>
      </c>
      <c r="D563" s="30">
        <v>554</v>
      </c>
      <c r="E563" s="47"/>
      <c r="F563" s="52"/>
      <c r="G563" s="47"/>
      <c r="H563" s="50"/>
      <c r="I563" s="50"/>
      <c r="J563" s="33"/>
    </row>
    <row r="564" spans="1:10">
      <c r="A564" s="13">
        <f>COUNTIF($C$10:C564,C564)</f>
        <v>555</v>
      </c>
      <c r="B564" s="13" t="str">
        <f>IF(C564="","",SUMIF($A$10:$A564,1))</f>
        <v/>
      </c>
      <c r="C564" s="1" t="str">
        <f t="shared" si="43"/>
        <v/>
      </c>
      <c r="D564" s="30">
        <v>555</v>
      </c>
      <c r="E564" s="47"/>
      <c r="F564" s="52"/>
      <c r="G564" s="47"/>
      <c r="H564" s="50"/>
      <c r="I564" s="50"/>
      <c r="J564" s="33"/>
    </row>
    <row r="565" spans="1:10">
      <c r="A565" s="13">
        <f>COUNTIF($C$10:C565,C565)</f>
        <v>556</v>
      </c>
      <c r="B565" s="13" t="str">
        <f>IF(C565="","",SUMIF($A$10:$A565,1))</f>
        <v/>
      </c>
      <c r="C565" s="1" t="str">
        <f t="shared" si="43"/>
        <v/>
      </c>
      <c r="D565" s="30">
        <v>556</v>
      </c>
      <c r="E565" s="47"/>
      <c r="F565" s="52"/>
      <c r="G565" s="47"/>
      <c r="H565" s="50"/>
      <c r="I565" s="50"/>
      <c r="J565" s="33"/>
    </row>
    <row r="566" spans="1:10">
      <c r="A566" s="13">
        <f>COUNTIF($C$10:C566,C566)</f>
        <v>557</v>
      </c>
      <c r="B566" s="13" t="str">
        <f>IF(C566="","",SUMIF($A$10:$A566,1))</f>
        <v/>
      </c>
      <c r="C566" s="1" t="str">
        <f t="shared" si="43"/>
        <v/>
      </c>
      <c r="D566" s="30">
        <v>557</v>
      </c>
      <c r="E566" s="47"/>
      <c r="F566" s="52"/>
      <c r="G566" s="47"/>
      <c r="H566" s="50"/>
      <c r="I566" s="50"/>
      <c r="J566" s="33"/>
    </row>
    <row r="567" spans="1:10">
      <c r="A567" s="13">
        <f>COUNTIF($C$10:C567,C567)</f>
        <v>558</v>
      </c>
      <c r="B567" s="13" t="str">
        <f>IF(C567="","",SUMIF($A$10:$A567,1))</f>
        <v/>
      </c>
      <c r="C567" s="1" t="str">
        <f t="shared" si="43"/>
        <v/>
      </c>
      <c r="D567" s="30">
        <v>558</v>
      </c>
      <c r="E567" s="47"/>
      <c r="F567" s="52"/>
      <c r="G567" s="47"/>
      <c r="H567" s="50"/>
      <c r="I567" s="50"/>
      <c r="J567" s="33"/>
    </row>
    <row r="568" spans="1:10">
      <c r="A568" s="13">
        <f>COUNTIF($C$10:C568,C568)</f>
        <v>559</v>
      </c>
      <c r="B568" s="13" t="str">
        <f>IF(C568="","",SUMIF($A$10:$A568,1))</f>
        <v/>
      </c>
      <c r="C568" s="1" t="str">
        <f t="shared" si="43"/>
        <v/>
      </c>
      <c r="D568" s="30">
        <v>559</v>
      </c>
      <c r="E568" s="47"/>
      <c r="F568" s="52"/>
      <c r="G568" s="47"/>
      <c r="H568" s="50"/>
      <c r="I568" s="50"/>
      <c r="J568" s="33"/>
    </row>
    <row r="569" spans="1:10">
      <c r="A569" s="13">
        <f>COUNTIF($C$10:C569,C569)</f>
        <v>560</v>
      </c>
      <c r="B569" s="13" t="str">
        <f>IF(C569="","",SUMIF($A$10:$A569,1))</f>
        <v/>
      </c>
      <c r="C569" s="1" t="str">
        <f t="shared" si="43"/>
        <v/>
      </c>
      <c r="D569" s="30">
        <v>560</v>
      </c>
      <c r="E569" s="47"/>
      <c r="F569" s="52"/>
      <c r="G569" s="47"/>
      <c r="H569" s="50"/>
      <c r="I569" s="50"/>
      <c r="J569" s="33"/>
    </row>
    <row r="570" spans="1:10">
      <c r="A570" s="13">
        <f>COUNTIF($C$10:C570,C570)</f>
        <v>561</v>
      </c>
      <c r="B570" s="13" t="str">
        <f>IF(C570="","",SUMIF($A$10:$A570,1))</f>
        <v/>
      </c>
      <c r="C570" s="1" t="str">
        <f t="shared" si="43"/>
        <v/>
      </c>
      <c r="D570" s="30">
        <v>561</v>
      </c>
      <c r="E570" s="47"/>
      <c r="F570" s="52"/>
      <c r="G570" s="47"/>
      <c r="H570" s="50"/>
      <c r="I570" s="50"/>
      <c r="J570" s="33"/>
    </row>
    <row r="571" spans="1:10">
      <c r="A571" s="13">
        <f>COUNTIF($C$10:C571,C571)</f>
        <v>562</v>
      </c>
      <c r="B571" s="13" t="str">
        <f>IF(C571="","",SUMIF($A$10:$A571,1))</f>
        <v/>
      </c>
      <c r="C571" s="1" t="str">
        <f t="shared" si="43"/>
        <v/>
      </c>
      <c r="D571" s="30">
        <v>562</v>
      </c>
      <c r="E571" s="47"/>
      <c r="F571" s="52"/>
      <c r="G571" s="47"/>
      <c r="H571" s="50"/>
      <c r="I571" s="50"/>
      <c r="J571" s="33"/>
    </row>
    <row r="572" spans="1:10">
      <c r="A572" s="13">
        <f>COUNTIF($C$10:C572,C572)</f>
        <v>563</v>
      </c>
      <c r="B572" s="13" t="str">
        <f>IF(C572="","",SUMIF($A$10:$A572,1))</f>
        <v/>
      </c>
      <c r="C572" s="1" t="str">
        <f t="shared" si="43"/>
        <v/>
      </c>
      <c r="D572" s="30">
        <v>563</v>
      </c>
      <c r="E572" s="47"/>
      <c r="F572" s="52"/>
      <c r="G572" s="47"/>
      <c r="H572" s="50"/>
      <c r="I572" s="50"/>
      <c r="J572" s="33"/>
    </row>
    <row r="573" spans="1:10">
      <c r="A573" s="13">
        <f>COUNTIF($C$10:C573,C573)</f>
        <v>564</v>
      </c>
      <c r="B573" s="13" t="str">
        <f>IF(C573="","",SUMIF($A$10:$A573,1))</f>
        <v/>
      </c>
      <c r="C573" s="1" t="str">
        <f t="shared" si="43"/>
        <v/>
      </c>
      <c r="D573" s="30">
        <v>564</v>
      </c>
      <c r="E573" s="47"/>
      <c r="F573" s="52"/>
      <c r="G573" s="47"/>
      <c r="H573" s="50"/>
      <c r="I573" s="50"/>
      <c r="J573" s="33"/>
    </row>
    <row r="574" spans="1:10">
      <c r="A574" s="13">
        <f>COUNTIF($C$10:C574,C574)</f>
        <v>565</v>
      </c>
      <c r="B574" s="13" t="str">
        <f>IF(C574="","",SUMIF($A$10:$A574,1))</f>
        <v/>
      </c>
      <c r="C574" s="1" t="str">
        <f t="shared" si="43"/>
        <v/>
      </c>
      <c r="D574" s="30">
        <v>565</v>
      </c>
      <c r="E574" s="47"/>
      <c r="F574" s="52"/>
      <c r="G574" s="47"/>
      <c r="H574" s="50"/>
      <c r="I574" s="50"/>
      <c r="J574" s="33"/>
    </row>
    <row r="575" spans="1:10">
      <c r="A575" s="13">
        <f>COUNTIF($C$10:C575,C575)</f>
        <v>566</v>
      </c>
      <c r="B575" s="13" t="str">
        <f>IF(C575="","",SUMIF($A$10:$A575,1))</f>
        <v/>
      </c>
      <c r="C575" s="1" t="str">
        <f t="shared" si="43"/>
        <v/>
      </c>
      <c r="D575" s="30">
        <v>566</v>
      </c>
      <c r="E575" s="47"/>
      <c r="F575" s="52"/>
      <c r="G575" s="47"/>
      <c r="H575" s="50"/>
      <c r="I575" s="50"/>
      <c r="J575" s="33"/>
    </row>
    <row r="576" spans="1:10">
      <c r="A576" s="13">
        <f>COUNTIF($C$10:C576,C576)</f>
        <v>567</v>
      </c>
      <c r="B576" s="13" t="str">
        <f>IF(C576="","",SUMIF($A$10:$A576,1))</f>
        <v/>
      </c>
      <c r="C576" s="1" t="str">
        <f t="shared" si="43"/>
        <v/>
      </c>
      <c r="D576" s="30">
        <v>567</v>
      </c>
      <c r="E576" s="47"/>
      <c r="F576" s="52"/>
      <c r="G576" s="47"/>
      <c r="H576" s="50"/>
      <c r="I576" s="50"/>
      <c r="J576" s="33"/>
    </row>
    <row r="577" spans="1:10">
      <c r="A577" s="13">
        <f>COUNTIF($C$10:C577,C577)</f>
        <v>568</v>
      </c>
      <c r="B577" s="13" t="str">
        <f>IF(C577="","",SUMIF($A$10:$A577,1))</f>
        <v/>
      </c>
      <c r="C577" s="1" t="str">
        <f t="shared" si="43"/>
        <v/>
      </c>
      <c r="D577" s="30">
        <v>568</v>
      </c>
      <c r="E577" s="47"/>
      <c r="F577" s="52"/>
      <c r="G577" s="47"/>
      <c r="H577" s="50"/>
      <c r="I577" s="50"/>
      <c r="J577" s="33"/>
    </row>
    <row r="578" spans="1:10">
      <c r="A578" s="13">
        <f>COUNTIF($C$10:C578,C578)</f>
        <v>569</v>
      </c>
      <c r="B578" s="13" t="str">
        <f>IF(C578="","",SUMIF($A$10:$A578,1))</f>
        <v/>
      </c>
      <c r="C578" s="1" t="str">
        <f t="shared" si="43"/>
        <v/>
      </c>
      <c r="D578" s="30">
        <v>569</v>
      </c>
      <c r="E578" s="47"/>
      <c r="F578" s="52"/>
      <c r="G578" s="47"/>
      <c r="H578" s="50"/>
      <c r="I578" s="50"/>
      <c r="J578" s="33"/>
    </row>
    <row r="579" spans="1:10">
      <c r="A579" s="13">
        <f>COUNTIF($C$10:C579,C579)</f>
        <v>570</v>
      </c>
      <c r="B579" s="13" t="str">
        <f>IF(C579="","",SUMIF($A$10:$A579,1))</f>
        <v/>
      </c>
      <c r="C579" s="1" t="str">
        <f t="shared" si="43"/>
        <v/>
      </c>
      <c r="D579" s="30">
        <v>570</v>
      </c>
      <c r="E579" s="47"/>
      <c r="F579" s="52"/>
      <c r="G579" s="47"/>
      <c r="H579" s="50"/>
      <c r="I579" s="50"/>
      <c r="J579" s="33"/>
    </row>
    <row r="580" spans="1:10">
      <c r="A580" s="13">
        <f>COUNTIF($C$10:C580,C580)</f>
        <v>571</v>
      </c>
      <c r="B580" s="13" t="str">
        <f>IF(C580="","",SUMIF($A$10:$A580,1))</f>
        <v/>
      </c>
      <c r="C580" s="1" t="str">
        <f t="shared" si="43"/>
        <v/>
      </c>
      <c r="D580" s="30">
        <v>571</v>
      </c>
      <c r="E580" s="47"/>
      <c r="F580" s="52"/>
      <c r="G580" s="47"/>
      <c r="H580" s="50"/>
      <c r="I580" s="50"/>
      <c r="J580" s="33"/>
    </row>
    <row r="581" spans="1:10">
      <c r="A581" s="13">
        <f>COUNTIF($C$10:C581,C581)</f>
        <v>572</v>
      </c>
      <c r="B581" s="13" t="str">
        <f>IF(C581="","",SUMIF($A$10:$A581,1))</f>
        <v/>
      </c>
      <c r="C581" s="1" t="str">
        <f t="shared" si="43"/>
        <v/>
      </c>
      <c r="D581" s="30">
        <v>572</v>
      </c>
      <c r="E581" s="47"/>
      <c r="F581" s="52"/>
      <c r="G581" s="47"/>
      <c r="H581" s="50"/>
      <c r="I581" s="50"/>
      <c r="J581" s="33"/>
    </row>
    <row r="582" spans="1:10">
      <c r="A582" s="13">
        <f>COUNTIF($C$10:C582,C582)</f>
        <v>573</v>
      </c>
      <c r="B582" s="13" t="str">
        <f>IF(C582="","",SUMIF($A$10:$A582,1))</f>
        <v/>
      </c>
      <c r="C582" s="1" t="str">
        <f t="shared" si="43"/>
        <v/>
      </c>
      <c r="D582" s="30">
        <v>573</v>
      </c>
      <c r="E582" s="47"/>
      <c r="F582" s="52"/>
      <c r="G582" s="47"/>
      <c r="H582" s="50"/>
      <c r="I582" s="50"/>
      <c r="J582" s="33"/>
    </row>
    <row r="583" spans="1:10">
      <c r="A583" s="13">
        <f>COUNTIF($C$10:C583,C583)</f>
        <v>574</v>
      </c>
      <c r="B583" s="13" t="str">
        <f>IF(C583="","",SUMIF($A$10:$A583,1))</f>
        <v/>
      </c>
      <c r="C583" s="1" t="str">
        <f t="shared" si="43"/>
        <v/>
      </c>
      <c r="D583" s="30">
        <v>574</v>
      </c>
      <c r="E583" s="47"/>
      <c r="F583" s="52"/>
      <c r="G583" s="47"/>
      <c r="H583" s="50"/>
      <c r="I583" s="50"/>
      <c r="J583" s="33"/>
    </row>
    <row r="584" spans="1:10">
      <c r="A584" s="13">
        <f>COUNTIF($C$10:C584,C584)</f>
        <v>575</v>
      </c>
      <c r="B584" s="13" t="str">
        <f>IF(C584="","",SUMIF($A$10:$A584,1))</f>
        <v/>
      </c>
      <c r="C584" s="1" t="str">
        <f t="shared" si="43"/>
        <v/>
      </c>
      <c r="D584" s="30">
        <v>575</v>
      </c>
      <c r="E584" s="47"/>
      <c r="F584" s="52"/>
      <c r="G584" s="47"/>
      <c r="H584" s="50"/>
      <c r="I584" s="50"/>
      <c r="J584" s="33"/>
    </row>
    <row r="585" spans="1:10">
      <c r="A585" s="13">
        <f>COUNTIF($C$10:C585,C585)</f>
        <v>576</v>
      </c>
      <c r="B585" s="13" t="str">
        <f>IF(C585="","",SUMIF($A$10:$A585,1))</f>
        <v/>
      </c>
      <c r="C585" s="1" t="str">
        <f t="shared" si="43"/>
        <v/>
      </c>
      <c r="D585" s="30">
        <v>576</v>
      </c>
      <c r="E585" s="47"/>
      <c r="F585" s="52"/>
      <c r="G585" s="47"/>
      <c r="H585" s="50"/>
      <c r="I585" s="50"/>
      <c r="J585" s="33"/>
    </row>
    <row r="586" spans="1:10">
      <c r="A586" s="13">
        <f>COUNTIF($C$10:C586,C586)</f>
        <v>577</v>
      </c>
      <c r="B586" s="13" t="str">
        <f>IF(C586="","",SUMIF($A$10:$A586,1))</f>
        <v/>
      </c>
      <c r="C586" s="1" t="str">
        <f t="shared" si="43"/>
        <v/>
      </c>
      <c r="D586" s="30">
        <v>577</v>
      </c>
      <c r="E586" s="47"/>
      <c r="F586" s="52"/>
      <c r="G586" s="47"/>
      <c r="H586" s="50"/>
      <c r="I586" s="50"/>
      <c r="J586" s="33"/>
    </row>
    <row r="587" spans="1:10">
      <c r="A587" s="13">
        <f>COUNTIF($C$10:C587,C587)</f>
        <v>578</v>
      </c>
      <c r="B587" s="13" t="str">
        <f>IF(C587="","",SUMIF($A$10:$A587,1))</f>
        <v/>
      </c>
      <c r="C587" s="1" t="str">
        <f t="shared" si="43"/>
        <v/>
      </c>
      <c r="D587" s="30">
        <v>578</v>
      </c>
      <c r="E587" s="47"/>
      <c r="F587" s="52"/>
      <c r="G587" s="47"/>
      <c r="H587" s="50"/>
      <c r="I587" s="50"/>
      <c r="J587" s="33"/>
    </row>
    <row r="588" spans="1:10">
      <c r="A588" s="13">
        <f>COUNTIF($C$10:C588,C588)</f>
        <v>579</v>
      </c>
      <c r="B588" s="13" t="str">
        <f>IF(C588="","",SUMIF($A$10:$A588,1))</f>
        <v/>
      </c>
      <c r="C588" s="1" t="str">
        <f t="shared" si="43"/>
        <v/>
      </c>
      <c r="D588" s="30">
        <v>579</v>
      </c>
      <c r="E588" s="47"/>
      <c r="F588" s="52"/>
      <c r="G588" s="47"/>
      <c r="H588" s="50"/>
      <c r="I588" s="50"/>
      <c r="J588" s="33"/>
    </row>
    <row r="589" spans="1:10">
      <c r="A589" s="13">
        <f>COUNTIF($C$10:C589,C589)</f>
        <v>580</v>
      </c>
      <c r="B589" s="13" t="str">
        <f>IF(C589="","",SUMIF($A$10:$A589,1))</f>
        <v/>
      </c>
      <c r="C589" s="1" t="str">
        <f t="shared" si="43"/>
        <v/>
      </c>
      <c r="D589" s="30">
        <v>580</v>
      </c>
      <c r="E589" s="47"/>
      <c r="F589" s="52"/>
      <c r="G589" s="47"/>
      <c r="H589" s="50"/>
      <c r="I589" s="50"/>
      <c r="J589" s="33"/>
    </row>
    <row r="590" spans="1:10">
      <c r="A590" s="13">
        <f>COUNTIF($C$10:C590,C590)</f>
        <v>581</v>
      </c>
      <c r="B590" s="13" t="str">
        <f>IF(C590="","",SUMIF($A$10:$A590,1))</f>
        <v/>
      </c>
      <c r="C590" s="1" t="str">
        <f t="shared" si="43"/>
        <v/>
      </c>
      <c r="D590" s="30">
        <v>581</v>
      </c>
      <c r="E590" s="47"/>
      <c r="F590" s="52"/>
      <c r="G590" s="47"/>
      <c r="H590" s="50"/>
      <c r="I590" s="50"/>
      <c r="J590" s="33"/>
    </row>
    <row r="591" spans="1:10">
      <c r="A591" s="13">
        <f>COUNTIF($C$10:C591,C591)</f>
        <v>582</v>
      </c>
      <c r="B591" s="13" t="str">
        <f>IF(C591="","",SUMIF($A$10:$A591,1))</f>
        <v/>
      </c>
      <c r="C591" s="1" t="str">
        <f t="shared" si="43"/>
        <v/>
      </c>
      <c r="D591" s="30">
        <v>582</v>
      </c>
      <c r="E591" s="47"/>
      <c r="F591" s="52"/>
      <c r="G591" s="47"/>
      <c r="H591" s="50"/>
      <c r="I591" s="50"/>
      <c r="J591" s="33"/>
    </row>
    <row r="592" spans="1:10">
      <c r="A592" s="13">
        <f>COUNTIF($C$10:C592,C592)</f>
        <v>583</v>
      </c>
      <c r="B592" s="13" t="str">
        <f>IF(C592="","",SUMIF($A$10:$A592,1))</f>
        <v/>
      </c>
      <c r="C592" s="1" t="str">
        <f t="shared" si="43"/>
        <v/>
      </c>
      <c r="D592" s="30">
        <v>583</v>
      </c>
      <c r="E592" s="47"/>
      <c r="F592" s="52"/>
      <c r="G592" s="47"/>
      <c r="H592" s="50"/>
      <c r="I592" s="50"/>
      <c r="J592" s="33"/>
    </row>
    <row r="593" spans="1:10">
      <c r="A593" s="13">
        <f>COUNTIF($C$10:C593,C593)</f>
        <v>584</v>
      </c>
      <c r="B593" s="13" t="str">
        <f>IF(C593="","",SUMIF($A$10:$A593,1))</f>
        <v/>
      </c>
      <c r="C593" s="1" t="str">
        <f t="shared" si="43"/>
        <v/>
      </c>
      <c r="D593" s="30">
        <v>584</v>
      </c>
      <c r="E593" s="47"/>
      <c r="F593" s="52"/>
      <c r="G593" s="47"/>
      <c r="H593" s="50"/>
      <c r="I593" s="50"/>
      <c r="J593" s="33"/>
    </row>
    <row r="594" spans="1:10">
      <c r="A594" s="13">
        <f>COUNTIF($C$10:C594,C594)</f>
        <v>585</v>
      </c>
      <c r="B594" s="13" t="str">
        <f>IF(C594="","",SUMIF($A$10:$A594,1))</f>
        <v/>
      </c>
      <c r="C594" s="1" t="str">
        <f t="shared" si="43"/>
        <v/>
      </c>
      <c r="D594" s="30">
        <v>585</v>
      </c>
      <c r="E594" s="47"/>
      <c r="F594" s="52"/>
      <c r="G594" s="47"/>
      <c r="H594" s="50"/>
      <c r="I594" s="50"/>
      <c r="J594" s="33"/>
    </row>
    <row r="595" spans="1:10">
      <c r="A595" s="13">
        <f>COUNTIF($C$10:C595,C595)</f>
        <v>586</v>
      </c>
      <c r="B595" s="13" t="str">
        <f>IF(C595="","",SUMIF($A$10:$A595,1))</f>
        <v/>
      </c>
      <c r="C595" s="1" t="str">
        <f t="shared" si="43"/>
        <v/>
      </c>
      <c r="D595" s="30">
        <v>586</v>
      </c>
      <c r="E595" s="47"/>
      <c r="F595" s="52"/>
      <c r="G595" s="47"/>
      <c r="H595" s="50"/>
      <c r="I595" s="50"/>
      <c r="J595" s="33"/>
    </row>
    <row r="596" spans="1:10">
      <c r="A596" s="13">
        <f>COUNTIF($C$10:C596,C596)</f>
        <v>587</v>
      </c>
      <c r="B596" s="13" t="str">
        <f>IF(C596="","",SUMIF($A$10:$A596,1))</f>
        <v/>
      </c>
      <c r="C596" s="1" t="str">
        <f t="shared" si="43"/>
        <v/>
      </c>
      <c r="D596" s="30">
        <v>587</v>
      </c>
      <c r="E596" s="47"/>
      <c r="F596" s="52"/>
      <c r="G596" s="47"/>
      <c r="H596" s="50"/>
      <c r="I596" s="50"/>
      <c r="J596" s="33"/>
    </row>
    <row r="597" spans="1:10">
      <c r="A597" s="13">
        <f>COUNTIF($C$10:C597,C597)</f>
        <v>588</v>
      </c>
      <c r="B597" s="13" t="str">
        <f>IF(C597="","",SUMIF($A$10:$A597,1))</f>
        <v/>
      </c>
      <c r="C597" s="1" t="str">
        <f t="shared" si="43"/>
        <v/>
      </c>
      <c r="D597" s="30">
        <v>588</v>
      </c>
      <c r="E597" s="47"/>
      <c r="F597" s="52"/>
      <c r="G597" s="47"/>
      <c r="H597" s="50"/>
      <c r="I597" s="50"/>
      <c r="J597" s="33"/>
    </row>
    <row r="598" spans="1:10">
      <c r="A598" s="13">
        <f>COUNTIF($C$10:C598,C598)</f>
        <v>589</v>
      </c>
      <c r="B598" s="13" t="str">
        <f>IF(C598="","",SUMIF($A$10:$A598,1))</f>
        <v/>
      </c>
      <c r="C598" s="1" t="str">
        <f t="shared" si="43"/>
        <v/>
      </c>
      <c r="D598" s="30">
        <v>589</v>
      </c>
      <c r="E598" s="47"/>
      <c r="F598" s="52"/>
      <c r="G598" s="47"/>
      <c r="H598" s="50"/>
      <c r="I598" s="50"/>
      <c r="J598" s="33"/>
    </row>
    <row r="599" spans="1:10">
      <c r="A599" s="13">
        <f>COUNTIF($C$10:C599,C599)</f>
        <v>590</v>
      </c>
      <c r="B599" s="13" t="str">
        <f>IF(C599="","",SUMIF($A$10:$A599,1))</f>
        <v/>
      </c>
      <c r="C599" s="1" t="str">
        <f t="shared" si="43"/>
        <v/>
      </c>
      <c r="D599" s="30">
        <v>590</v>
      </c>
      <c r="E599" s="47"/>
      <c r="F599" s="52"/>
      <c r="G599" s="47"/>
      <c r="H599" s="50"/>
      <c r="I599" s="50"/>
      <c r="J599" s="33"/>
    </row>
    <row r="600" spans="1:10">
      <c r="A600" s="13">
        <f>COUNTIF($C$10:C600,C600)</f>
        <v>591</v>
      </c>
      <c r="B600" s="13" t="str">
        <f>IF(C600="","",SUMIF($A$10:$A600,1))</f>
        <v/>
      </c>
      <c r="C600" s="1" t="str">
        <f t="shared" si="43"/>
        <v/>
      </c>
      <c r="D600" s="30">
        <v>591</v>
      </c>
      <c r="E600" s="47"/>
      <c r="F600" s="52"/>
      <c r="G600" s="47"/>
      <c r="H600" s="50"/>
      <c r="I600" s="50"/>
      <c r="J600" s="33"/>
    </row>
    <row r="601" spans="1:10">
      <c r="A601" s="13">
        <f>COUNTIF($C$10:C601,C601)</f>
        <v>592</v>
      </c>
      <c r="B601" s="13" t="str">
        <f>IF(C601="","",SUMIF($A$10:$A601,1))</f>
        <v/>
      </c>
      <c r="C601" s="1" t="str">
        <f t="shared" si="43"/>
        <v/>
      </c>
      <c r="D601" s="30">
        <v>592</v>
      </c>
      <c r="E601" s="47"/>
      <c r="F601" s="52"/>
      <c r="G601" s="47"/>
      <c r="H601" s="50"/>
      <c r="I601" s="50"/>
      <c r="J601" s="33"/>
    </row>
    <row r="602" spans="1:10">
      <c r="A602" s="13">
        <f>COUNTIF($C$10:C602,C602)</f>
        <v>593</v>
      </c>
      <c r="B602" s="13" t="str">
        <f>IF(C602="","",SUMIF($A$10:$A602,1))</f>
        <v/>
      </c>
      <c r="C602" s="1" t="str">
        <f t="shared" si="43"/>
        <v/>
      </c>
      <c r="D602" s="30">
        <v>593</v>
      </c>
      <c r="E602" s="47"/>
      <c r="F602" s="52"/>
      <c r="G602" s="47"/>
      <c r="H602" s="50"/>
      <c r="I602" s="50"/>
      <c r="J602" s="33"/>
    </row>
    <row r="603" spans="1:10">
      <c r="A603" s="13">
        <f>COUNTIF($C$10:C603,C603)</f>
        <v>594</v>
      </c>
      <c r="B603" s="13" t="str">
        <f>IF(C603="","",SUMIF($A$10:$A603,1))</f>
        <v/>
      </c>
      <c r="C603" s="1" t="str">
        <f t="shared" si="43"/>
        <v/>
      </c>
      <c r="D603" s="30">
        <v>594</v>
      </c>
      <c r="E603" s="47"/>
      <c r="F603" s="52"/>
      <c r="G603" s="47"/>
      <c r="H603" s="50"/>
      <c r="I603" s="50"/>
      <c r="J603" s="33"/>
    </row>
    <row r="604" spans="1:10">
      <c r="A604" s="13">
        <f>COUNTIF($C$10:C604,C604)</f>
        <v>595</v>
      </c>
      <c r="B604" s="13" t="str">
        <f>IF(C604="","",SUMIF($A$10:$A604,1))</f>
        <v/>
      </c>
      <c r="C604" s="1" t="str">
        <f t="shared" si="43"/>
        <v/>
      </c>
      <c r="D604" s="30">
        <v>595</v>
      </c>
      <c r="E604" s="47"/>
      <c r="F604" s="52"/>
      <c r="G604" s="47"/>
      <c r="H604" s="50"/>
      <c r="I604" s="50"/>
      <c r="J604" s="33"/>
    </row>
    <row r="605" spans="1:10">
      <c r="A605" s="13">
        <f>COUNTIF($C$10:C605,C605)</f>
        <v>596</v>
      </c>
      <c r="B605" s="13" t="str">
        <f>IF(C605="","",SUMIF($A$10:$A605,1))</f>
        <v/>
      </c>
      <c r="C605" s="1" t="str">
        <f t="shared" si="43"/>
        <v/>
      </c>
      <c r="D605" s="30">
        <v>596</v>
      </c>
      <c r="E605" s="47"/>
      <c r="F605" s="52"/>
      <c r="G605" s="47"/>
      <c r="H605" s="50"/>
      <c r="I605" s="50"/>
      <c r="J605" s="33"/>
    </row>
    <row r="606" spans="1:10">
      <c r="A606" s="13">
        <f>COUNTIF($C$10:C606,C606)</f>
        <v>597</v>
      </c>
      <c r="B606" s="13" t="str">
        <f>IF(C606="","",SUMIF($A$10:$A606,1))</f>
        <v/>
      </c>
      <c r="C606" s="1" t="str">
        <f t="shared" si="43"/>
        <v/>
      </c>
      <c r="D606" s="30">
        <v>597</v>
      </c>
      <c r="E606" s="47"/>
      <c r="F606" s="52"/>
      <c r="G606" s="47"/>
      <c r="H606" s="50"/>
      <c r="I606" s="50"/>
      <c r="J606" s="33"/>
    </row>
    <row r="607" spans="1:10">
      <c r="A607" s="13">
        <f>COUNTIF($C$10:C607,C607)</f>
        <v>598</v>
      </c>
      <c r="B607" s="13" t="str">
        <f>IF(C607="","",SUMIF($A$10:$A607,1))</f>
        <v/>
      </c>
      <c r="C607" s="1" t="str">
        <f t="shared" si="43"/>
        <v/>
      </c>
      <c r="D607" s="30">
        <v>598</v>
      </c>
      <c r="E607" s="47"/>
      <c r="F607" s="52"/>
      <c r="G607" s="47"/>
      <c r="H607" s="50"/>
      <c r="I607" s="50"/>
      <c r="J607" s="33"/>
    </row>
    <row r="608" spans="1:10">
      <c r="A608" s="13">
        <f>COUNTIF($C$10:C608,C608)</f>
        <v>599</v>
      </c>
      <c r="B608" s="13" t="str">
        <f>IF(C608="","",SUMIF($A$10:$A608,1))</f>
        <v/>
      </c>
      <c r="C608" s="1" t="str">
        <f t="shared" si="43"/>
        <v/>
      </c>
      <c r="D608" s="30">
        <v>599</v>
      </c>
      <c r="E608" s="47"/>
      <c r="F608" s="52"/>
      <c r="G608" s="47"/>
      <c r="H608" s="50"/>
      <c r="I608" s="50"/>
      <c r="J608" s="33"/>
    </row>
    <row r="609" spans="1:10">
      <c r="A609" s="13">
        <f>COUNTIF($C$10:C609,C609)</f>
        <v>600</v>
      </c>
      <c r="B609" s="13" t="str">
        <f>IF(C609="","",SUMIF($A$10:$A609,1))</f>
        <v/>
      </c>
      <c r="C609" s="1" t="str">
        <f t="shared" si="43"/>
        <v/>
      </c>
      <c r="D609" s="30">
        <v>600</v>
      </c>
      <c r="E609" s="47"/>
      <c r="F609" s="52"/>
      <c r="G609" s="47"/>
      <c r="H609" s="50"/>
      <c r="I609" s="50"/>
      <c r="J609" s="33"/>
    </row>
    <row r="610" spans="1:10">
      <c r="A610" s="13">
        <f>COUNTIF($C$10:C610,C610)</f>
        <v>601</v>
      </c>
      <c r="B610" s="13" t="str">
        <f>IF(C610="","",SUMIF($A$10:$A610,1))</f>
        <v/>
      </c>
      <c r="C610" s="1" t="str">
        <f t="shared" si="43"/>
        <v/>
      </c>
      <c r="D610" s="30">
        <v>601</v>
      </c>
      <c r="E610" s="47"/>
      <c r="F610" s="52"/>
      <c r="G610" s="47"/>
      <c r="H610" s="50"/>
      <c r="I610" s="50"/>
      <c r="J610" s="33"/>
    </row>
    <row r="611" spans="1:10">
      <c r="A611" s="13">
        <f>COUNTIF($C$10:C611,C611)</f>
        <v>602</v>
      </c>
      <c r="B611" s="13" t="str">
        <f>IF(C611="","",SUMIF($A$10:$A611,1))</f>
        <v/>
      </c>
      <c r="C611" s="1" t="str">
        <f t="shared" si="43"/>
        <v/>
      </c>
      <c r="D611" s="30">
        <v>602</v>
      </c>
      <c r="E611" s="47"/>
      <c r="F611" s="52"/>
      <c r="G611" s="47"/>
      <c r="H611" s="50"/>
      <c r="I611" s="50"/>
      <c r="J611" s="33"/>
    </row>
    <row r="612" spans="1:10">
      <c r="A612" s="13">
        <f>COUNTIF($C$10:C612,C612)</f>
        <v>603</v>
      </c>
      <c r="B612" s="13" t="str">
        <f>IF(C612="","",SUMIF($A$10:$A612,1))</f>
        <v/>
      </c>
      <c r="C612" s="1" t="str">
        <f t="shared" si="43"/>
        <v/>
      </c>
      <c r="D612" s="30">
        <v>603</v>
      </c>
      <c r="E612" s="47"/>
      <c r="F612" s="52"/>
      <c r="G612" s="47"/>
      <c r="H612" s="50"/>
      <c r="I612" s="50"/>
      <c r="J612" s="33"/>
    </row>
    <row r="613" spans="1:10">
      <c r="A613" s="13">
        <f>COUNTIF($C$10:C613,C613)</f>
        <v>604</v>
      </c>
      <c r="B613" s="13" t="str">
        <f>IF(C613="","",SUMIF($A$10:$A613,1))</f>
        <v/>
      </c>
      <c r="C613" s="1" t="str">
        <f t="shared" si="43"/>
        <v/>
      </c>
      <c r="D613" s="30">
        <v>604</v>
      </c>
      <c r="E613" s="47"/>
      <c r="F613" s="52"/>
      <c r="G613" s="47"/>
      <c r="H613" s="50"/>
      <c r="I613" s="50"/>
      <c r="J613" s="33"/>
    </row>
    <row r="614" spans="1:10">
      <c r="A614" s="13">
        <f>COUNTIF($C$10:C614,C614)</f>
        <v>605</v>
      </c>
      <c r="B614" s="13" t="str">
        <f>IF(C614="","",SUMIF($A$10:$A614,1))</f>
        <v/>
      </c>
      <c r="C614" s="1" t="str">
        <f t="shared" si="43"/>
        <v/>
      </c>
      <c r="D614" s="30">
        <v>605</v>
      </c>
      <c r="E614" s="47"/>
      <c r="F614" s="52"/>
      <c r="G614" s="47"/>
      <c r="H614" s="50"/>
      <c r="I614" s="50"/>
      <c r="J614" s="33"/>
    </row>
    <row r="615" spans="1:10">
      <c r="A615" s="13">
        <f>COUNTIF($C$10:C615,C615)</f>
        <v>606</v>
      </c>
      <c r="B615" s="13" t="str">
        <f>IF(C615="","",SUMIF($A$10:$A615,1))</f>
        <v/>
      </c>
      <c r="C615" s="1" t="str">
        <f t="shared" si="43"/>
        <v/>
      </c>
      <c r="D615" s="30">
        <v>606</v>
      </c>
      <c r="E615" s="47"/>
      <c r="F615" s="52"/>
      <c r="G615" s="47"/>
      <c r="H615" s="50"/>
      <c r="I615" s="50"/>
      <c r="J615" s="33"/>
    </row>
    <row r="616" spans="1:10">
      <c r="A616" s="13">
        <f>COUNTIF($C$10:C616,C616)</f>
        <v>607</v>
      </c>
      <c r="B616" s="13" t="str">
        <f>IF(C616="","",SUMIF($A$10:$A616,1))</f>
        <v/>
      </c>
      <c r="C616" s="1" t="str">
        <f t="shared" ref="C616:C679" si="44">F616&amp;G616</f>
        <v/>
      </c>
      <c r="D616" s="30">
        <v>607</v>
      </c>
      <c r="E616" s="47"/>
      <c r="F616" s="52"/>
      <c r="G616" s="47"/>
      <c r="H616" s="50"/>
      <c r="I616" s="50"/>
      <c r="J616" s="33"/>
    </row>
    <row r="617" spans="1:10">
      <c r="A617" s="13">
        <f>COUNTIF($C$10:C617,C617)</f>
        <v>608</v>
      </c>
      <c r="B617" s="13" t="str">
        <f>IF(C617="","",SUMIF($A$10:$A617,1))</f>
        <v/>
      </c>
      <c r="C617" s="1" t="str">
        <f t="shared" si="44"/>
        <v/>
      </c>
      <c r="D617" s="30">
        <v>608</v>
      </c>
      <c r="E617" s="47"/>
      <c r="F617" s="52"/>
      <c r="G617" s="47"/>
      <c r="H617" s="50"/>
      <c r="I617" s="50"/>
      <c r="J617" s="33"/>
    </row>
    <row r="618" spans="1:10">
      <c r="A618" s="13">
        <f>COUNTIF($C$10:C618,C618)</f>
        <v>609</v>
      </c>
      <c r="B618" s="13" t="str">
        <f>IF(C618="","",SUMIF($A$10:$A618,1))</f>
        <v/>
      </c>
      <c r="C618" s="1" t="str">
        <f t="shared" si="44"/>
        <v/>
      </c>
      <c r="D618" s="30">
        <v>609</v>
      </c>
      <c r="E618" s="47"/>
      <c r="F618" s="52"/>
      <c r="G618" s="47"/>
      <c r="H618" s="50"/>
      <c r="I618" s="50"/>
      <c r="J618" s="33"/>
    </row>
    <row r="619" spans="1:10">
      <c r="A619" s="13">
        <f>COUNTIF($C$10:C619,C619)</f>
        <v>610</v>
      </c>
      <c r="B619" s="13" t="str">
        <f>IF(C619="","",SUMIF($A$10:$A619,1))</f>
        <v/>
      </c>
      <c r="C619" s="1" t="str">
        <f t="shared" si="44"/>
        <v/>
      </c>
      <c r="D619" s="30">
        <v>610</v>
      </c>
      <c r="E619" s="47"/>
      <c r="F619" s="52"/>
      <c r="G619" s="47"/>
      <c r="H619" s="50"/>
      <c r="I619" s="50"/>
      <c r="J619" s="33"/>
    </row>
    <row r="620" spans="1:10">
      <c r="A620" s="13">
        <f>COUNTIF($C$10:C620,C620)</f>
        <v>611</v>
      </c>
      <c r="B620" s="13" t="str">
        <f>IF(C620="","",SUMIF($A$10:$A620,1))</f>
        <v/>
      </c>
      <c r="C620" s="1" t="str">
        <f t="shared" si="44"/>
        <v/>
      </c>
      <c r="D620" s="30">
        <v>611</v>
      </c>
      <c r="E620" s="47"/>
      <c r="F620" s="52"/>
      <c r="G620" s="47"/>
      <c r="H620" s="50"/>
      <c r="I620" s="50"/>
      <c r="J620" s="33"/>
    </row>
    <row r="621" spans="1:10">
      <c r="A621" s="13">
        <f>COUNTIF($C$10:C621,C621)</f>
        <v>612</v>
      </c>
      <c r="B621" s="13" t="str">
        <f>IF(C621="","",SUMIF($A$10:$A621,1))</f>
        <v/>
      </c>
      <c r="C621" s="1" t="str">
        <f t="shared" si="44"/>
        <v/>
      </c>
      <c r="D621" s="30">
        <v>612</v>
      </c>
      <c r="E621" s="47"/>
      <c r="F621" s="52"/>
      <c r="G621" s="47"/>
      <c r="H621" s="50"/>
      <c r="I621" s="50"/>
      <c r="J621" s="33"/>
    </row>
    <row r="622" spans="1:10">
      <c r="A622" s="13">
        <f>COUNTIF($C$10:C622,C622)</f>
        <v>613</v>
      </c>
      <c r="B622" s="13" t="str">
        <f>IF(C622="","",SUMIF($A$10:$A622,1))</f>
        <v/>
      </c>
      <c r="C622" s="1" t="str">
        <f t="shared" si="44"/>
        <v/>
      </c>
      <c r="D622" s="30">
        <v>613</v>
      </c>
      <c r="E622" s="47"/>
      <c r="F622" s="52"/>
      <c r="G622" s="47"/>
      <c r="H622" s="50"/>
      <c r="I622" s="50"/>
      <c r="J622" s="33"/>
    </row>
    <row r="623" spans="1:10">
      <c r="A623" s="13">
        <f>COUNTIF($C$10:C623,C623)</f>
        <v>614</v>
      </c>
      <c r="B623" s="13" t="str">
        <f>IF(C623="","",SUMIF($A$10:$A623,1))</f>
        <v/>
      </c>
      <c r="C623" s="1" t="str">
        <f t="shared" si="44"/>
        <v/>
      </c>
      <c r="D623" s="30">
        <v>614</v>
      </c>
      <c r="E623" s="47"/>
      <c r="F623" s="52"/>
      <c r="G623" s="47"/>
      <c r="H623" s="50"/>
      <c r="I623" s="50"/>
      <c r="J623" s="33"/>
    </row>
    <row r="624" spans="1:10">
      <c r="A624" s="13">
        <f>COUNTIF($C$10:C624,C624)</f>
        <v>615</v>
      </c>
      <c r="B624" s="13" t="str">
        <f>IF(C624="","",SUMIF($A$10:$A624,1))</f>
        <v/>
      </c>
      <c r="C624" s="1" t="str">
        <f t="shared" si="44"/>
        <v/>
      </c>
      <c r="D624" s="30">
        <v>615</v>
      </c>
      <c r="E624" s="47"/>
      <c r="F624" s="52"/>
      <c r="G624" s="47"/>
      <c r="H624" s="50"/>
      <c r="I624" s="50"/>
      <c r="J624" s="33"/>
    </row>
    <row r="625" spans="1:10">
      <c r="A625" s="13">
        <f>COUNTIF($C$10:C625,C625)</f>
        <v>616</v>
      </c>
      <c r="B625" s="13" t="str">
        <f>IF(C625="","",SUMIF($A$10:$A625,1))</f>
        <v/>
      </c>
      <c r="C625" s="1" t="str">
        <f t="shared" si="44"/>
        <v/>
      </c>
      <c r="D625" s="30">
        <v>616</v>
      </c>
      <c r="E625" s="47"/>
      <c r="F625" s="52"/>
      <c r="G625" s="47"/>
      <c r="H625" s="50"/>
      <c r="I625" s="50"/>
      <c r="J625" s="33"/>
    </row>
    <row r="626" spans="1:10">
      <c r="A626" s="13">
        <f>COUNTIF($C$10:C626,C626)</f>
        <v>617</v>
      </c>
      <c r="B626" s="13" t="str">
        <f>IF(C626="","",SUMIF($A$10:$A626,1))</f>
        <v/>
      </c>
      <c r="C626" s="1" t="str">
        <f t="shared" si="44"/>
        <v/>
      </c>
      <c r="D626" s="30">
        <v>617</v>
      </c>
      <c r="E626" s="47"/>
      <c r="F626" s="52"/>
      <c r="G626" s="47"/>
      <c r="H626" s="50"/>
      <c r="I626" s="50"/>
      <c r="J626" s="33"/>
    </row>
    <row r="627" spans="1:10">
      <c r="A627" s="13">
        <f>COUNTIF($C$10:C627,C627)</f>
        <v>618</v>
      </c>
      <c r="B627" s="13" t="str">
        <f>IF(C627="","",SUMIF($A$10:$A627,1))</f>
        <v/>
      </c>
      <c r="C627" s="1" t="str">
        <f t="shared" si="44"/>
        <v/>
      </c>
      <c r="D627" s="30">
        <v>618</v>
      </c>
      <c r="E627" s="47"/>
      <c r="F627" s="52"/>
      <c r="G627" s="47"/>
      <c r="H627" s="50"/>
      <c r="I627" s="50"/>
      <c r="J627" s="33"/>
    </row>
    <row r="628" spans="1:10">
      <c r="A628" s="13">
        <f>COUNTIF($C$10:C628,C628)</f>
        <v>619</v>
      </c>
      <c r="B628" s="13" t="str">
        <f>IF(C628="","",SUMIF($A$10:$A628,1))</f>
        <v/>
      </c>
      <c r="C628" s="1" t="str">
        <f t="shared" si="44"/>
        <v/>
      </c>
      <c r="D628" s="30">
        <v>619</v>
      </c>
      <c r="E628" s="47"/>
      <c r="F628" s="52"/>
      <c r="G628" s="47"/>
      <c r="H628" s="50"/>
      <c r="I628" s="50"/>
      <c r="J628" s="33"/>
    </row>
    <row r="629" spans="1:10">
      <c r="A629" s="13">
        <f>COUNTIF($C$10:C629,C629)</f>
        <v>620</v>
      </c>
      <c r="B629" s="13" t="str">
        <f>IF(C629="","",SUMIF($A$10:$A629,1))</f>
        <v/>
      </c>
      <c r="C629" s="1" t="str">
        <f t="shared" si="44"/>
        <v/>
      </c>
      <c r="D629" s="30">
        <v>620</v>
      </c>
      <c r="E629" s="47"/>
      <c r="F629" s="52"/>
      <c r="G629" s="47"/>
      <c r="H629" s="50"/>
      <c r="I629" s="50"/>
      <c r="J629" s="33"/>
    </row>
    <row r="630" spans="1:10">
      <c r="A630" s="13">
        <f>COUNTIF($C$10:C630,C630)</f>
        <v>621</v>
      </c>
      <c r="B630" s="13" t="str">
        <f>IF(C630="","",SUMIF($A$10:$A630,1))</f>
        <v/>
      </c>
      <c r="C630" s="1" t="str">
        <f t="shared" si="44"/>
        <v/>
      </c>
      <c r="D630" s="30">
        <v>621</v>
      </c>
      <c r="E630" s="47"/>
      <c r="F630" s="52"/>
      <c r="G630" s="47"/>
      <c r="H630" s="50"/>
      <c r="I630" s="50"/>
      <c r="J630" s="33"/>
    </row>
    <row r="631" spans="1:10">
      <c r="A631" s="13">
        <f>COUNTIF($C$10:C631,C631)</f>
        <v>622</v>
      </c>
      <c r="B631" s="13" t="str">
        <f>IF(C631="","",SUMIF($A$10:$A631,1))</f>
        <v/>
      </c>
      <c r="C631" s="1" t="str">
        <f t="shared" si="44"/>
        <v/>
      </c>
      <c r="D631" s="30">
        <v>622</v>
      </c>
      <c r="E631" s="47"/>
      <c r="F631" s="52"/>
      <c r="G631" s="47"/>
      <c r="H631" s="50"/>
      <c r="I631" s="50"/>
      <c r="J631" s="33"/>
    </row>
    <row r="632" spans="1:10">
      <c r="A632" s="13">
        <f>COUNTIF($C$10:C632,C632)</f>
        <v>623</v>
      </c>
      <c r="B632" s="13" t="str">
        <f>IF(C632="","",SUMIF($A$10:$A632,1))</f>
        <v/>
      </c>
      <c r="C632" s="1" t="str">
        <f t="shared" si="44"/>
        <v/>
      </c>
      <c r="D632" s="30">
        <v>623</v>
      </c>
      <c r="E632" s="47"/>
      <c r="F632" s="52"/>
      <c r="G632" s="47"/>
      <c r="H632" s="50"/>
      <c r="I632" s="50"/>
      <c r="J632" s="33"/>
    </row>
    <row r="633" spans="1:10">
      <c r="A633" s="13">
        <f>COUNTIF($C$10:C633,C633)</f>
        <v>624</v>
      </c>
      <c r="B633" s="13" t="str">
        <f>IF(C633="","",SUMIF($A$10:$A633,1))</f>
        <v/>
      </c>
      <c r="C633" s="1" t="str">
        <f t="shared" si="44"/>
        <v/>
      </c>
      <c r="D633" s="30">
        <v>624</v>
      </c>
      <c r="E633" s="47"/>
      <c r="F633" s="52"/>
      <c r="G633" s="47"/>
      <c r="H633" s="50"/>
      <c r="I633" s="50"/>
      <c r="J633" s="33"/>
    </row>
    <row r="634" spans="1:10">
      <c r="A634" s="13">
        <f>COUNTIF($C$10:C634,C634)</f>
        <v>625</v>
      </c>
      <c r="B634" s="13" t="str">
        <f>IF(C634="","",SUMIF($A$10:$A634,1))</f>
        <v/>
      </c>
      <c r="C634" s="1" t="str">
        <f t="shared" si="44"/>
        <v/>
      </c>
      <c r="D634" s="30">
        <v>625</v>
      </c>
      <c r="E634" s="47"/>
      <c r="F634" s="52"/>
      <c r="G634" s="47"/>
      <c r="H634" s="50"/>
      <c r="I634" s="50"/>
      <c r="J634" s="33"/>
    </row>
    <row r="635" spans="1:10">
      <c r="A635" s="13">
        <f>COUNTIF($C$10:C635,C635)</f>
        <v>626</v>
      </c>
      <c r="B635" s="13" t="str">
        <f>IF(C635="","",SUMIF($A$10:$A635,1))</f>
        <v/>
      </c>
      <c r="C635" s="1" t="str">
        <f t="shared" si="44"/>
        <v/>
      </c>
      <c r="D635" s="30">
        <v>626</v>
      </c>
      <c r="E635" s="47"/>
      <c r="F635" s="52"/>
      <c r="G635" s="47"/>
      <c r="H635" s="50"/>
      <c r="I635" s="50"/>
      <c r="J635" s="33"/>
    </row>
    <row r="636" spans="1:10">
      <c r="A636" s="13">
        <f>COUNTIF($C$10:C636,C636)</f>
        <v>627</v>
      </c>
      <c r="B636" s="13" t="str">
        <f>IF(C636="","",SUMIF($A$10:$A636,1))</f>
        <v/>
      </c>
      <c r="C636" s="1" t="str">
        <f t="shared" si="44"/>
        <v/>
      </c>
      <c r="D636" s="30">
        <v>627</v>
      </c>
      <c r="E636" s="47"/>
      <c r="F636" s="52"/>
      <c r="G636" s="47"/>
      <c r="H636" s="50"/>
      <c r="I636" s="50"/>
      <c r="J636" s="33"/>
    </row>
    <row r="637" spans="1:10">
      <c r="A637" s="13">
        <f>COUNTIF($C$10:C637,C637)</f>
        <v>628</v>
      </c>
      <c r="B637" s="13" t="str">
        <f>IF(C637="","",SUMIF($A$10:$A637,1))</f>
        <v/>
      </c>
      <c r="C637" s="1" t="str">
        <f t="shared" si="44"/>
        <v/>
      </c>
      <c r="D637" s="30">
        <v>628</v>
      </c>
      <c r="E637" s="47"/>
      <c r="F637" s="52"/>
      <c r="G637" s="47"/>
      <c r="H637" s="50"/>
      <c r="I637" s="50"/>
      <c r="J637" s="33"/>
    </row>
    <row r="638" spans="1:10">
      <c r="A638" s="13">
        <f>COUNTIF($C$10:C638,C638)</f>
        <v>629</v>
      </c>
      <c r="B638" s="13" t="str">
        <f>IF(C638="","",SUMIF($A$10:$A638,1))</f>
        <v/>
      </c>
      <c r="C638" s="1" t="str">
        <f t="shared" si="44"/>
        <v/>
      </c>
      <c r="D638" s="30">
        <v>629</v>
      </c>
      <c r="E638" s="47"/>
      <c r="F638" s="52"/>
      <c r="G638" s="47"/>
      <c r="H638" s="50"/>
      <c r="I638" s="50"/>
      <c r="J638" s="33"/>
    </row>
    <row r="639" spans="1:10">
      <c r="A639" s="13">
        <f>COUNTIF($C$10:C639,C639)</f>
        <v>630</v>
      </c>
      <c r="B639" s="13" t="str">
        <f>IF(C639="","",SUMIF($A$10:$A639,1))</f>
        <v/>
      </c>
      <c r="C639" s="1" t="str">
        <f t="shared" si="44"/>
        <v/>
      </c>
      <c r="D639" s="30">
        <v>630</v>
      </c>
      <c r="E639" s="47"/>
      <c r="F639" s="52"/>
      <c r="G639" s="47"/>
      <c r="H639" s="50"/>
      <c r="I639" s="50"/>
      <c r="J639" s="33"/>
    </row>
    <row r="640" spans="1:10">
      <c r="A640" s="13">
        <f>COUNTIF($C$10:C640,C640)</f>
        <v>631</v>
      </c>
      <c r="B640" s="13" t="str">
        <f>IF(C640="","",SUMIF($A$10:$A640,1))</f>
        <v/>
      </c>
      <c r="C640" s="1" t="str">
        <f t="shared" si="44"/>
        <v/>
      </c>
      <c r="D640" s="30">
        <v>631</v>
      </c>
      <c r="E640" s="47"/>
      <c r="F640" s="52"/>
      <c r="G640" s="47"/>
      <c r="H640" s="50"/>
      <c r="I640" s="50"/>
      <c r="J640" s="33"/>
    </row>
    <row r="641" spans="1:10">
      <c r="A641" s="13">
        <f>COUNTIF($C$10:C641,C641)</f>
        <v>632</v>
      </c>
      <c r="B641" s="13" t="str">
        <f>IF(C641="","",SUMIF($A$10:$A641,1))</f>
        <v/>
      </c>
      <c r="C641" s="1" t="str">
        <f t="shared" si="44"/>
        <v/>
      </c>
      <c r="D641" s="30">
        <v>632</v>
      </c>
      <c r="E641" s="47"/>
      <c r="F641" s="52"/>
      <c r="G641" s="47"/>
      <c r="H641" s="50"/>
      <c r="I641" s="50"/>
      <c r="J641" s="33"/>
    </row>
    <row r="642" spans="1:10">
      <c r="A642" s="13">
        <f>COUNTIF($C$10:C642,C642)</f>
        <v>633</v>
      </c>
      <c r="B642" s="13" t="str">
        <f>IF(C642="","",SUMIF($A$10:$A642,1))</f>
        <v/>
      </c>
      <c r="C642" s="1" t="str">
        <f t="shared" si="44"/>
        <v/>
      </c>
      <c r="D642" s="30">
        <v>633</v>
      </c>
      <c r="E642" s="47"/>
      <c r="F642" s="52"/>
      <c r="G642" s="47"/>
      <c r="H642" s="50"/>
      <c r="I642" s="50"/>
      <c r="J642" s="33"/>
    </row>
    <row r="643" spans="1:10">
      <c r="A643" s="13">
        <f>COUNTIF($C$10:C643,C643)</f>
        <v>634</v>
      </c>
      <c r="B643" s="13" t="str">
        <f>IF(C643="","",SUMIF($A$10:$A643,1))</f>
        <v/>
      </c>
      <c r="C643" s="1" t="str">
        <f t="shared" si="44"/>
        <v/>
      </c>
      <c r="D643" s="30">
        <v>634</v>
      </c>
      <c r="E643" s="47"/>
      <c r="F643" s="52"/>
      <c r="G643" s="47"/>
      <c r="H643" s="50"/>
      <c r="I643" s="50"/>
      <c r="J643" s="33"/>
    </row>
    <row r="644" spans="1:10">
      <c r="A644" s="13">
        <f>COUNTIF($C$10:C644,C644)</f>
        <v>635</v>
      </c>
      <c r="B644" s="13" t="str">
        <f>IF(C644="","",SUMIF($A$10:$A644,1))</f>
        <v/>
      </c>
      <c r="C644" s="1" t="str">
        <f t="shared" si="44"/>
        <v/>
      </c>
      <c r="D644" s="30">
        <v>635</v>
      </c>
      <c r="E644" s="47"/>
      <c r="F644" s="52"/>
      <c r="G644" s="47"/>
      <c r="H644" s="50"/>
      <c r="I644" s="50"/>
      <c r="J644" s="33"/>
    </row>
    <row r="645" spans="1:10">
      <c r="A645" s="13">
        <f>COUNTIF($C$10:C645,C645)</f>
        <v>636</v>
      </c>
      <c r="B645" s="13" t="str">
        <f>IF(C645="","",SUMIF($A$10:$A645,1))</f>
        <v/>
      </c>
      <c r="C645" s="1" t="str">
        <f t="shared" si="44"/>
        <v/>
      </c>
      <c r="D645" s="30">
        <v>636</v>
      </c>
      <c r="E645" s="47"/>
      <c r="F645" s="52"/>
      <c r="G645" s="47"/>
      <c r="H645" s="50"/>
      <c r="I645" s="50"/>
      <c r="J645" s="33"/>
    </row>
    <row r="646" spans="1:10">
      <c r="A646" s="13">
        <f>COUNTIF($C$10:C646,C646)</f>
        <v>637</v>
      </c>
      <c r="B646" s="13" t="str">
        <f>IF(C646="","",SUMIF($A$10:$A646,1))</f>
        <v/>
      </c>
      <c r="C646" s="1" t="str">
        <f t="shared" si="44"/>
        <v/>
      </c>
      <c r="D646" s="30">
        <v>637</v>
      </c>
      <c r="E646" s="47"/>
      <c r="F646" s="52"/>
      <c r="G646" s="47"/>
      <c r="H646" s="50"/>
      <c r="I646" s="50"/>
      <c r="J646" s="33"/>
    </row>
    <row r="647" spans="1:10">
      <c r="A647" s="13">
        <f>COUNTIF($C$10:C647,C647)</f>
        <v>638</v>
      </c>
      <c r="B647" s="13" t="str">
        <f>IF(C647="","",SUMIF($A$10:$A647,1))</f>
        <v/>
      </c>
      <c r="C647" s="1" t="str">
        <f t="shared" si="44"/>
        <v/>
      </c>
      <c r="D647" s="30">
        <v>638</v>
      </c>
      <c r="E647" s="47"/>
      <c r="F647" s="52"/>
      <c r="G647" s="47"/>
      <c r="H647" s="50"/>
      <c r="I647" s="50"/>
      <c r="J647" s="33"/>
    </row>
    <row r="648" spans="1:10">
      <c r="A648" s="13">
        <f>COUNTIF($C$10:C648,C648)</f>
        <v>639</v>
      </c>
      <c r="B648" s="13" t="str">
        <f>IF(C648="","",SUMIF($A$10:$A648,1))</f>
        <v/>
      </c>
      <c r="C648" s="1" t="str">
        <f t="shared" si="44"/>
        <v/>
      </c>
      <c r="D648" s="30">
        <v>639</v>
      </c>
      <c r="E648" s="47"/>
      <c r="F648" s="52"/>
      <c r="G648" s="47"/>
      <c r="H648" s="50"/>
      <c r="I648" s="50"/>
      <c r="J648" s="33"/>
    </row>
    <row r="649" spans="1:10">
      <c r="A649" s="13">
        <f>COUNTIF($C$10:C649,C649)</f>
        <v>640</v>
      </c>
      <c r="B649" s="13" t="str">
        <f>IF(C649="","",SUMIF($A$10:$A649,1))</f>
        <v/>
      </c>
      <c r="C649" s="1" t="str">
        <f t="shared" si="44"/>
        <v/>
      </c>
      <c r="D649" s="30">
        <v>640</v>
      </c>
      <c r="E649" s="47"/>
      <c r="F649" s="52"/>
      <c r="G649" s="47"/>
      <c r="H649" s="50"/>
      <c r="I649" s="50"/>
      <c r="J649" s="33"/>
    </row>
    <row r="650" spans="1:10">
      <c r="A650" s="13">
        <f>COUNTIF($C$10:C650,C650)</f>
        <v>641</v>
      </c>
      <c r="B650" s="13" t="str">
        <f>IF(C650="","",SUMIF($A$10:$A650,1))</f>
        <v/>
      </c>
      <c r="C650" s="1" t="str">
        <f t="shared" si="44"/>
        <v/>
      </c>
      <c r="D650" s="30">
        <v>641</v>
      </c>
      <c r="E650" s="47"/>
      <c r="F650" s="52"/>
      <c r="G650" s="47"/>
      <c r="H650" s="50"/>
      <c r="I650" s="50"/>
      <c r="J650" s="33"/>
    </row>
    <row r="651" spans="1:10">
      <c r="A651" s="13">
        <f>COUNTIF($C$10:C651,C651)</f>
        <v>642</v>
      </c>
      <c r="B651" s="13" t="str">
        <f>IF(C651="","",SUMIF($A$10:$A651,1))</f>
        <v/>
      </c>
      <c r="C651" s="1" t="str">
        <f t="shared" si="44"/>
        <v/>
      </c>
      <c r="D651" s="30">
        <v>642</v>
      </c>
      <c r="E651" s="47"/>
      <c r="F651" s="52"/>
      <c r="G651" s="47"/>
      <c r="H651" s="50"/>
      <c r="I651" s="50"/>
      <c r="J651" s="33"/>
    </row>
    <row r="652" spans="1:10">
      <c r="A652" s="13">
        <f>COUNTIF($C$10:C652,C652)</f>
        <v>643</v>
      </c>
      <c r="B652" s="13" t="str">
        <f>IF(C652="","",SUMIF($A$10:$A652,1))</f>
        <v/>
      </c>
      <c r="C652" s="1" t="str">
        <f t="shared" si="44"/>
        <v/>
      </c>
      <c r="D652" s="30">
        <v>643</v>
      </c>
      <c r="E652" s="47"/>
      <c r="F652" s="52"/>
      <c r="G652" s="47"/>
      <c r="H652" s="50"/>
      <c r="I652" s="50"/>
      <c r="J652" s="33"/>
    </row>
    <row r="653" spans="1:10">
      <c r="A653" s="13">
        <f>COUNTIF($C$10:C653,C653)</f>
        <v>644</v>
      </c>
      <c r="B653" s="13" t="str">
        <f>IF(C653="","",SUMIF($A$10:$A653,1))</f>
        <v/>
      </c>
      <c r="C653" s="1" t="str">
        <f t="shared" si="44"/>
        <v/>
      </c>
      <c r="D653" s="30">
        <v>644</v>
      </c>
      <c r="E653" s="47"/>
      <c r="F653" s="52"/>
      <c r="G653" s="47"/>
      <c r="H653" s="50"/>
      <c r="I653" s="50"/>
      <c r="J653" s="33"/>
    </row>
    <row r="654" spans="1:10">
      <c r="A654" s="13">
        <f>COUNTIF($C$10:C654,C654)</f>
        <v>645</v>
      </c>
      <c r="B654" s="13" t="str">
        <f>IF(C654="","",SUMIF($A$10:$A654,1))</f>
        <v/>
      </c>
      <c r="C654" s="1" t="str">
        <f t="shared" si="44"/>
        <v/>
      </c>
      <c r="D654" s="30">
        <v>645</v>
      </c>
      <c r="E654" s="47"/>
      <c r="F654" s="52"/>
      <c r="G654" s="47"/>
      <c r="H654" s="50"/>
      <c r="I654" s="50"/>
      <c r="J654" s="33"/>
    </row>
    <row r="655" spans="1:10">
      <c r="A655" s="13">
        <f>COUNTIF($C$10:C655,C655)</f>
        <v>646</v>
      </c>
      <c r="B655" s="13" t="str">
        <f>IF(C655="","",SUMIF($A$10:$A655,1))</f>
        <v/>
      </c>
      <c r="C655" s="1" t="str">
        <f t="shared" si="44"/>
        <v/>
      </c>
      <c r="D655" s="30">
        <v>646</v>
      </c>
      <c r="E655" s="47"/>
      <c r="F655" s="52"/>
      <c r="G655" s="47"/>
      <c r="H655" s="50"/>
      <c r="I655" s="50"/>
      <c r="J655" s="33"/>
    </row>
    <row r="656" spans="1:10">
      <c r="A656" s="13">
        <f>COUNTIF($C$10:C656,C656)</f>
        <v>647</v>
      </c>
      <c r="B656" s="13" t="str">
        <f>IF(C656="","",SUMIF($A$10:$A656,1))</f>
        <v/>
      </c>
      <c r="C656" s="1" t="str">
        <f t="shared" si="44"/>
        <v/>
      </c>
      <c r="D656" s="30">
        <v>647</v>
      </c>
      <c r="E656" s="47"/>
      <c r="F656" s="52"/>
      <c r="G656" s="47"/>
      <c r="H656" s="50"/>
      <c r="I656" s="50"/>
      <c r="J656" s="33"/>
    </row>
    <row r="657" spans="1:10">
      <c r="A657" s="13">
        <f>COUNTIF($C$10:C657,C657)</f>
        <v>648</v>
      </c>
      <c r="B657" s="13" t="str">
        <f>IF(C657="","",SUMIF($A$10:$A657,1))</f>
        <v/>
      </c>
      <c r="C657" s="1" t="str">
        <f t="shared" si="44"/>
        <v/>
      </c>
      <c r="D657" s="30">
        <v>648</v>
      </c>
      <c r="E657" s="47"/>
      <c r="F657" s="52"/>
      <c r="G657" s="47"/>
      <c r="H657" s="50"/>
      <c r="I657" s="50"/>
      <c r="J657" s="33"/>
    </row>
    <row r="658" spans="1:10">
      <c r="A658" s="13">
        <f>COUNTIF($C$10:C658,C658)</f>
        <v>649</v>
      </c>
      <c r="B658" s="13" t="str">
        <f>IF(C658="","",SUMIF($A$10:$A658,1))</f>
        <v/>
      </c>
      <c r="C658" s="1" t="str">
        <f t="shared" si="44"/>
        <v/>
      </c>
      <c r="D658" s="30">
        <v>649</v>
      </c>
      <c r="E658" s="47"/>
      <c r="F658" s="52"/>
      <c r="G658" s="47"/>
      <c r="H658" s="50"/>
      <c r="I658" s="50"/>
      <c r="J658" s="33"/>
    </row>
    <row r="659" spans="1:10">
      <c r="A659" s="13">
        <f>COUNTIF($C$10:C659,C659)</f>
        <v>650</v>
      </c>
      <c r="B659" s="13" t="str">
        <f>IF(C659="","",SUMIF($A$10:$A659,1))</f>
        <v/>
      </c>
      <c r="C659" s="1" t="str">
        <f t="shared" si="44"/>
        <v/>
      </c>
      <c r="D659" s="30">
        <v>650</v>
      </c>
      <c r="E659" s="47"/>
      <c r="F659" s="52"/>
      <c r="G659" s="47"/>
      <c r="H659" s="50"/>
      <c r="I659" s="50"/>
      <c r="J659" s="33"/>
    </row>
    <row r="660" spans="1:10">
      <c r="A660" s="13">
        <f>COUNTIF($C$10:C660,C660)</f>
        <v>651</v>
      </c>
      <c r="B660" s="13" t="str">
        <f>IF(C660="","",SUMIF($A$10:$A660,1))</f>
        <v/>
      </c>
      <c r="C660" s="1" t="str">
        <f t="shared" si="44"/>
        <v/>
      </c>
      <c r="D660" s="30">
        <v>651</v>
      </c>
      <c r="E660" s="47"/>
      <c r="F660" s="52"/>
      <c r="G660" s="47"/>
      <c r="H660" s="50"/>
      <c r="I660" s="50"/>
      <c r="J660" s="33"/>
    </row>
    <row r="661" spans="1:10">
      <c r="A661" s="13">
        <f>COUNTIF($C$10:C661,C661)</f>
        <v>652</v>
      </c>
      <c r="B661" s="13" t="str">
        <f>IF(C661="","",SUMIF($A$10:$A661,1))</f>
        <v/>
      </c>
      <c r="C661" s="1" t="str">
        <f t="shared" si="44"/>
        <v/>
      </c>
      <c r="D661" s="30">
        <v>652</v>
      </c>
      <c r="E661" s="47"/>
      <c r="F661" s="52"/>
      <c r="G661" s="47"/>
      <c r="H661" s="50"/>
      <c r="I661" s="50"/>
      <c r="J661" s="33"/>
    </row>
    <row r="662" spans="1:10">
      <c r="A662" s="13">
        <f>COUNTIF($C$10:C662,C662)</f>
        <v>653</v>
      </c>
      <c r="B662" s="13" t="str">
        <f>IF(C662="","",SUMIF($A$10:$A662,1))</f>
        <v/>
      </c>
      <c r="C662" s="1" t="str">
        <f t="shared" si="44"/>
        <v/>
      </c>
      <c r="D662" s="30">
        <v>653</v>
      </c>
      <c r="E662" s="47"/>
      <c r="F662" s="52"/>
      <c r="G662" s="47"/>
      <c r="H662" s="50"/>
      <c r="I662" s="50"/>
      <c r="J662" s="33"/>
    </row>
    <row r="663" spans="1:10">
      <c r="A663" s="13">
        <f>COUNTIF($C$10:C663,C663)</f>
        <v>654</v>
      </c>
      <c r="B663" s="13" t="str">
        <f>IF(C663="","",SUMIF($A$10:$A663,1))</f>
        <v/>
      </c>
      <c r="C663" s="1" t="str">
        <f t="shared" si="44"/>
        <v/>
      </c>
      <c r="D663" s="30">
        <v>654</v>
      </c>
      <c r="E663" s="47"/>
      <c r="F663" s="52"/>
      <c r="G663" s="47"/>
      <c r="H663" s="50"/>
      <c r="I663" s="50"/>
      <c r="J663" s="33"/>
    </row>
    <row r="664" spans="1:10">
      <c r="A664" s="13">
        <f>COUNTIF($C$10:C664,C664)</f>
        <v>655</v>
      </c>
      <c r="B664" s="13" t="str">
        <f>IF(C664="","",SUMIF($A$10:$A664,1))</f>
        <v/>
      </c>
      <c r="C664" s="1" t="str">
        <f t="shared" si="44"/>
        <v/>
      </c>
      <c r="D664" s="30">
        <v>655</v>
      </c>
      <c r="E664" s="47"/>
      <c r="F664" s="52"/>
      <c r="G664" s="47"/>
      <c r="H664" s="50"/>
      <c r="I664" s="50"/>
      <c r="J664" s="33"/>
    </row>
    <row r="665" spans="1:10">
      <c r="A665" s="13">
        <f>COUNTIF($C$10:C665,C665)</f>
        <v>656</v>
      </c>
      <c r="B665" s="13" t="str">
        <f>IF(C665="","",SUMIF($A$10:$A665,1))</f>
        <v/>
      </c>
      <c r="C665" s="1" t="str">
        <f t="shared" si="44"/>
        <v/>
      </c>
      <c r="D665" s="30">
        <v>656</v>
      </c>
      <c r="E665" s="47"/>
      <c r="F665" s="52"/>
      <c r="G665" s="47"/>
      <c r="H665" s="50"/>
      <c r="I665" s="50"/>
      <c r="J665" s="33"/>
    </row>
    <row r="666" spans="1:10">
      <c r="A666" s="13">
        <f>COUNTIF($C$10:C666,C666)</f>
        <v>657</v>
      </c>
      <c r="B666" s="13" t="str">
        <f>IF(C666="","",SUMIF($A$10:$A666,1))</f>
        <v/>
      </c>
      <c r="C666" s="1" t="str">
        <f t="shared" si="44"/>
        <v/>
      </c>
      <c r="D666" s="30">
        <v>657</v>
      </c>
      <c r="E666" s="47"/>
      <c r="F666" s="52"/>
      <c r="G666" s="47"/>
      <c r="H666" s="50"/>
      <c r="I666" s="50"/>
      <c r="J666" s="33"/>
    </row>
    <row r="667" spans="1:10">
      <c r="A667" s="13">
        <f>COUNTIF($C$10:C667,C667)</f>
        <v>658</v>
      </c>
      <c r="B667" s="13" t="str">
        <f>IF(C667="","",SUMIF($A$10:$A667,1))</f>
        <v/>
      </c>
      <c r="C667" s="1" t="str">
        <f t="shared" si="44"/>
        <v/>
      </c>
      <c r="D667" s="30">
        <v>658</v>
      </c>
      <c r="E667" s="47"/>
      <c r="F667" s="52"/>
      <c r="G667" s="47"/>
      <c r="H667" s="50"/>
      <c r="I667" s="50"/>
      <c r="J667" s="33"/>
    </row>
    <row r="668" spans="1:10">
      <c r="A668" s="13">
        <f>COUNTIF($C$10:C668,C668)</f>
        <v>659</v>
      </c>
      <c r="B668" s="13" t="str">
        <f>IF(C668="","",SUMIF($A$10:$A668,1))</f>
        <v/>
      </c>
      <c r="C668" s="1" t="str">
        <f t="shared" si="44"/>
        <v/>
      </c>
      <c r="D668" s="30">
        <v>659</v>
      </c>
      <c r="E668" s="47"/>
      <c r="F668" s="52"/>
      <c r="G668" s="47"/>
      <c r="H668" s="50"/>
      <c r="I668" s="50"/>
      <c r="J668" s="33"/>
    </row>
    <row r="669" spans="1:10">
      <c r="A669" s="13">
        <f>COUNTIF($C$10:C669,C669)</f>
        <v>660</v>
      </c>
      <c r="B669" s="13" t="str">
        <f>IF(C669="","",SUMIF($A$10:$A669,1))</f>
        <v/>
      </c>
      <c r="C669" s="1" t="str">
        <f t="shared" si="44"/>
        <v/>
      </c>
      <c r="D669" s="30">
        <v>660</v>
      </c>
      <c r="E669" s="47"/>
      <c r="F669" s="52"/>
      <c r="G669" s="47"/>
      <c r="H669" s="50"/>
      <c r="I669" s="50"/>
      <c r="J669" s="33"/>
    </row>
    <row r="670" spans="1:10">
      <c r="A670" s="13">
        <f>COUNTIF($C$10:C670,C670)</f>
        <v>661</v>
      </c>
      <c r="B670" s="13" t="str">
        <f>IF(C670="","",SUMIF($A$10:$A670,1))</f>
        <v/>
      </c>
      <c r="C670" s="1" t="str">
        <f t="shared" si="44"/>
        <v/>
      </c>
      <c r="D670" s="30">
        <v>661</v>
      </c>
      <c r="E670" s="47"/>
      <c r="F670" s="52"/>
      <c r="G670" s="47"/>
      <c r="H670" s="50"/>
      <c r="I670" s="50"/>
      <c r="J670" s="33"/>
    </row>
    <row r="671" spans="1:10">
      <c r="A671" s="13">
        <f>COUNTIF($C$10:C671,C671)</f>
        <v>662</v>
      </c>
      <c r="B671" s="13" t="str">
        <f>IF(C671="","",SUMIF($A$10:$A671,1))</f>
        <v/>
      </c>
      <c r="C671" s="1" t="str">
        <f t="shared" si="44"/>
        <v/>
      </c>
      <c r="D671" s="30">
        <v>662</v>
      </c>
      <c r="E671" s="47"/>
      <c r="F671" s="52"/>
      <c r="G671" s="47"/>
      <c r="H671" s="50"/>
      <c r="I671" s="50"/>
      <c r="J671" s="33"/>
    </row>
    <row r="672" spans="1:10">
      <c r="A672" s="13">
        <f>COUNTIF($C$10:C672,C672)</f>
        <v>663</v>
      </c>
      <c r="B672" s="13" t="str">
        <f>IF(C672="","",SUMIF($A$10:$A672,1))</f>
        <v/>
      </c>
      <c r="C672" s="1" t="str">
        <f t="shared" si="44"/>
        <v/>
      </c>
      <c r="D672" s="30">
        <v>663</v>
      </c>
      <c r="E672" s="47"/>
      <c r="F672" s="52"/>
      <c r="G672" s="47"/>
      <c r="H672" s="50"/>
      <c r="I672" s="50"/>
      <c r="J672" s="33"/>
    </row>
    <row r="673" spans="1:10">
      <c r="A673" s="13">
        <f>COUNTIF($C$10:C673,C673)</f>
        <v>664</v>
      </c>
      <c r="B673" s="13" t="str">
        <f>IF(C673="","",SUMIF($A$10:$A673,1))</f>
        <v/>
      </c>
      <c r="C673" s="1" t="str">
        <f t="shared" si="44"/>
        <v/>
      </c>
      <c r="D673" s="30">
        <v>664</v>
      </c>
      <c r="E673" s="47"/>
      <c r="F673" s="52"/>
      <c r="G673" s="47"/>
      <c r="H673" s="50"/>
      <c r="I673" s="50"/>
      <c r="J673" s="33"/>
    </row>
    <row r="674" spans="1:10">
      <c r="A674" s="13">
        <f>COUNTIF($C$10:C674,C674)</f>
        <v>665</v>
      </c>
      <c r="B674" s="13" t="str">
        <f>IF(C674="","",SUMIF($A$10:$A674,1))</f>
        <v/>
      </c>
      <c r="C674" s="1" t="str">
        <f t="shared" si="44"/>
        <v/>
      </c>
      <c r="D674" s="30">
        <v>665</v>
      </c>
      <c r="E674" s="47"/>
      <c r="F674" s="52"/>
      <c r="G674" s="47"/>
      <c r="H674" s="50"/>
      <c r="I674" s="50"/>
      <c r="J674" s="33"/>
    </row>
    <row r="675" spans="1:10">
      <c r="A675" s="13">
        <f>COUNTIF($C$10:C675,C675)</f>
        <v>666</v>
      </c>
      <c r="B675" s="13" t="str">
        <f>IF(C675="","",SUMIF($A$10:$A675,1))</f>
        <v/>
      </c>
      <c r="C675" s="1" t="str">
        <f t="shared" si="44"/>
        <v/>
      </c>
      <c r="D675" s="30">
        <v>666</v>
      </c>
      <c r="E675" s="47"/>
      <c r="F675" s="52"/>
      <c r="G675" s="47"/>
      <c r="H675" s="50"/>
      <c r="I675" s="50"/>
      <c r="J675" s="33"/>
    </row>
    <row r="676" spans="1:10">
      <c r="A676" s="13">
        <f>COUNTIF($C$10:C676,C676)</f>
        <v>667</v>
      </c>
      <c r="B676" s="13" t="str">
        <f>IF(C676="","",SUMIF($A$10:$A676,1))</f>
        <v/>
      </c>
      <c r="C676" s="1" t="str">
        <f t="shared" si="44"/>
        <v/>
      </c>
      <c r="D676" s="30">
        <v>667</v>
      </c>
      <c r="E676" s="47"/>
      <c r="F676" s="52"/>
      <c r="G676" s="47"/>
      <c r="H676" s="50"/>
      <c r="I676" s="50"/>
      <c r="J676" s="33"/>
    </row>
    <row r="677" spans="1:10">
      <c r="A677" s="13">
        <f>COUNTIF($C$10:C677,C677)</f>
        <v>668</v>
      </c>
      <c r="B677" s="13" t="str">
        <f>IF(C677="","",SUMIF($A$10:$A677,1))</f>
        <v/>
      </c>
      <c r="C677" s="1" t="str">
        <f t="shared" si="44"/>
        <v/>
      </c>
      <c r="D677" s="30">
        <v>668</v>
      </c>
      <c r="E677" s="47"/>
      <c r="F677" s="52"/>
      <c r="G677" s="47"/>
      <c r="H677" s="50"/>
      <c r="I677" s="50"/>
      <c r="J677" s="33"/>
    </row>
    <row r="678" spans="1:10">
      <c r="A678" s="13">
        <f>COUNTIF($C$10:C678,C678)</f>
        <v>669</v>
      </c>
      <c r="B678" s="13" t="str">
        <f>IF(C678="","",SUMIF($A$10:$A678,1))</f>
        <v/>
      </c>
      <c r="C678" s="1" t="str">
        <f t="shared" si="44"/>
        <v/>
      </c>
      <c r="D678" s="30">
        <v>669</v>
      </c>
      <c r="E678" s="47"/>
      <c r="F678" s="52"/>
      <c r="G678" s="47"/>
      <c r="H678" s="50"/>
      <c r="I678" s="50"/>
      <c r="J678" s="33"/>
    </row>
    <row r="679" spans="1:10">
      <c r="A679" s="13">
        <f>COUNTIF($C$10:C679,C679)</f>
        <v>670</v>
      </c>
      <c r="B679" s="13" t="str">
        <f>IF(C679="","",SUMIF($A$10:$A679,1))</f>
        <v/>
      </c>
      <c r="C679" s="1" t="str">
        <f t="shared" si="44"/>
        <v/>
      </c>
      <c r="D679" s="30">
        <v>670</v>
      </c>
      <c r="E679" s="47"/>
      <c r="F679" s="52"/>
      <c r="G679" s="47"/>
      <c r="H679" s="50"/>
      <c r="I679" s="50"/>
      <c r="J679" s="33"/>
    </row>
    <row r="680" spans="1:10">
      <c r="A680" s="13">
        <f>COUNTIF($C$10:C680,C680)</f>
        <v>671</v>
      </c>
      <c r="B680" s="13" t="str">
        <f>IF(C680="","",SUMIF($A$10:$A680,1))</f>
        <v/>
      </c>
      <c r="C680" s="1" t="str">
        <f t="shared" ref="C680:C743" si="45">F680&amp;G680</f>
        <v/>
      </c>
      <c r="D680" s="30">
        <v>671</v>
      </c>
      <c r="E680" s="47"/>
      <c r="F680" s="52"/>
      <c r="G680" s="47"/>
      <c r="H680" s="50"/>
      <c r="I680" s="50"/>
      <c r="J680" s="33"/>
    </row>
    <row r="681" spans="1:10">
      <c r="A681" s="13">
        <f>COUNTIF($C$10:C681,C681)</f>
        <v>672</v>
      </c>
      <c r="B681" s="13" t="str">
        <f>IF(C681="","",SUMIF($A$10:$A681,1))</f>
        <v/>
      </c>
      <c r="C681" s="1" t="str">
        <f t="shared" si="45"/>
        <v/>
      </c>
      <c r="D681" s="30">
        <v>672</v>
      </c>
      <c r="E681" s="47"/>
      <c r="F681" s="52"/>
      <c r="G681" s="47"/>
      <c r="H681" s="50"/>
      <c r="I681" s="50"/>
      <c r="J681" s="33"/>
    </row>
    <row r="682" spans="1:10">
      <c r="A682" s="13">
        <f>COUNTIF($C$10:C682,C682)</f>
        <v>673</v>
      </c>
      <c r="B682" s="13" t="str">
        <f>IF(C682="","",SUMIF($A$10:$A682,1))</f>
        <v/>
      </c>
      <c r="C682" s="1" t="str">
        <f t="shared" si="45"/>
        <v/>
      </c>
      <c r="D682" s="30">
        <v>673</v>
      </c>
      <c r="E682" s="47"/>
      <c r="F682" s="52"/>
      <c r="G682" s="47"/>
      <c r="H682" s="50"/>
      <c r="I682" s="50"/>
      <c r="J682" s="33"/>
    </row>
    <row r="683" spans="1:10">
      <c r="A683" s="13">
        <f>COUNTIF($C$10:C683,C683)</f>
        <v>674</v>
      </c>
      <c r="B683" s="13" t="str">
        <f>IF(C683="","",SUMIF($A$10:$A683,1))</f>
        <v/>
      </c>
      <c r="C683" s="1" t="str">
        <f t="shared" si="45"/>
        <v/>
      </c>
      <c r="D683" s="30">
        <v>674</v>
      </c>
      <c r="E683" s="47"/>
      <c r="F683" s="52"/>
      <c r="G683" s="47"/>
      <c r="H683" s="50"/>
      <c r="I683" s="50"/>
      <c r="J683" s="33"/>
    </row>
    <row r="684" spans="1:10">
      <c r="A684" s="13">
        <f>COUNTIF($C$10:C684,C684)</f>
        <v>675</v>
      </c>
      <c r="B684" s="13" t="str">
        <f>IF(C684="","",SUMIF($A$10:$A684,1))</f>
        <v/>
      </c>
      <c r="C684" s="1" t="str">
        <f t="shared" si="45"/>
        <v/>
      </c>
      <c r="D684" s="30">
        <v>675</v>
      </c>
      <c r="E684" s="47"/>
      <c r="F684" s="52"/>
      <c r="G684" s="47"/>
      <c r="H684" s="50"/>
      <c r="I684" s="50"/>
      <c r="J684" s="33"/>
    </row>
    <row r="685" spans="1:10">
      <c r="A685" s="13">
        <f>COUNTIF($C$10:C685,C685)</f>
        <v>676</v>
      </c>
      <c r="B685" s="13" t="str">
        <f>IF(C685="","",SUMIF($A$10:$A685,1))</f>
        <v/>
      </c>
      <c r="C685" s="1" t="str">
        <f t="shared" si="45"/>
        <v/>
      </c>
      <c r="D685" s="30">
        <v>676</v>
      </c>
      <c r="E685" s="47"/>
      <c r="F685" s="52"/>
      <c r="G685" s="47"/>
      <c r="H685" s="50"/>
      <c r="I685" s="50"/>
      <c r="J685" s="33"/>
    </row>
    <row r="686" spans="1:10">
      <c r="A686" s="13">
        <f>COUNTIF($C$10:C686,C686)</f>
        <v>677</v>
      </c>
      <c r="B686" s="13" t="str">
        <f>IF(C686="","",SUMIF($A$10:$A686,1))</f>
        <v/>
      </c>
      <c r="C686" s="1" t="str">
        <f t="shared" si="45"/>
        <v/>
      </c>
      <c r="D686" s="30">
        <v>677</v>
      </c>
      <c r="E686" s="47"/>
      <c r="F686" s="52"/>
      <c r="G686" s="47"/>
      <c r="H686" s="50"/>
      <c r="I686" s="50"/>
      <c r="J686" s="33"/>
    </row>
    <row r="687" spans="1:10">
      <c r="A687" s="13">
        <f>COUNTIF($C$10:C687,C687)</f>
        <v>678</v>
      </c>
      <c r="B687" s="13" t="str">
        <f>IF(C687="","",SUMIF($A$10:$A687,1))</f>
        <v/>
      </c>
      <c r="C687" s="1" t="str">
        <f t="shared" si="45"/>
        <v/>
      </c>
      <c r="D687" s="30">
        <v>678</v>
      </c>
      <c r="E687" s="47"/>
      <c r="F687" s="52"/>
      <c r="G687" s="47"/>
      <c r="H687" s="50"/>
      <c r="I687" s="50"/>
      <c r="J687" s="33"/>
    </row>
    <row r="688" spans="1:10">
      <c r="A688" s="13">
        <f>COUNTIF($C$10:C688,C688)</f>
        <v>679</v>
      </c>
      <c r="B688" s="13" t="str">
        <f>IF(C688="","",SUMIF($A$10:$A688,1))</f>
        <v/>
      </c>
      <c r="C688" s="1" t="str">
        <f t="shared" si="45"/>
        <v/>
      </c>
      <c r="D688" s="30">
        <v>679</v>
      </c>
      <c r="E688" s="47"/>
      <c r="F688" s="52"/>
      <c r="G688" s="47"/>
      <c r="H688" s="50"/>
      <c r="I688" s="50"/>
      <c r="J688" s="33"/>
    </row>
    <row r="689" spans="1:10">
      <c r="A689" s="13">
        <f>COUNTIF($C$10:C689,C689)</f>
        <v>680</v>
      </c>
      <c r="B689" s="13" t="str">
        <f>IF(C689="","",SUMIF($A$10:$A689,1))</f>
        <v/>
      </c>
      <c r="C689" s="1" t="str">
        <f t="shared" si="45"/>
        <v/>
      </c>
      <c r="D689" s="30">
        <v>680</v>
      </c>
      <c r="E689" s="47"/>
      <c r="F689" s="52"/>
      <c r="G689" s="47"/>
      <c r="H689" s="50"/>
      <c r="I689" s="50"/>
      <c r="J689" s="33"/>
    </row>
    <row r="690" spans="1:10">
      <c r="A690" s="13">
        <f>COUNTIF($C$10:C690,C690)</f>
        <v>681</v>
      </c>
      <c r="B690" s="13" t="str">
        <f>IF(C690="","",SUMIF($A$10:$A690,1))</f>
        <v/>
      </c>
      <c r="C690" s="1" t="str">
        <f t="shared" si="45"/>
        <v/>
      </c>
      <c r="D690" s="30">
        <v>681</v>
      </c>
      <c r="E690" s="47"/>
      <c r="F690" s="52"/>
      <c r="G690" s="47"/>
      <c r="H690" s="50"/>
      <c r="I690" s="50"/>
      <c r="J690" s="33"/>
    </row>
    <row r="691" spans="1:10">
      <c r="A691" s="13">
        <f>COUNTIF($C$10:C691,C691)</f>
        <v>682</v>
      </c>
      <c r="B691" s="13" t="str">
        <f>IF(C691="","",SUMIF($A$10:$A691,1))</f>
        <v/>
      </c>
      <c r="C691" s="1" t="str">
        <f t="shared" si="45"/>
        <v/>
      </c>
      <c r="D691" s="30">
        <v>682</v>
      </c>
      <c r="E691" s="47"/>
      <c r="F691" s="52"/>
      <c r="G691" s="47"/>
      <c r="H691" s="50"/>
      <c r="I691" s="50"/>
      <c r="J691" s="33"/>
    </row>
    <row r="692" spans="1:10">
      <c r="A692" s="13">
        <f>COUNTIF($C$10:C692,C692)</f>
        <v>683</v>
      </c>
      <c r="B692" s="13" t="str">
        <f>IF(C692="","",SUMIF($A$10:$A692,1))</f>
        <v/>
      </c>
      <c r="C692" s="1" t="str">
        <f t="shared" si="45"/>
        <v/>
      </c>
      <c r="D692" s="30">
        <v>683</v>
      </c>
      <c r="E692" s="47"/>
      <c r="F692" s="52"/>
      <c r="G692" s="47"/>
      <c r="H692" s="50"/>
      <c r="I692" s="50"/>
      <c r="J692" s="33"/>
    </row>
    <row r="693" spans="1:10">
      <c r="A693" s="13">
        <f>COUNTIF($C$10:C693,C693)</f>
        <v>684</v>
      </c>
      <c r="B693" s="13" t="str">
        <f>IF(C693="","",SUMIF($A$10:$A693,1))</f>
        <v/>
      </c>
      <c r="C693" s="1" t="str">
        <f t="shared" si="45"/>
        <v/>
      </c>
      <c r="D693" s="30">
        <v>684</v>
      </c>
      <c r="E693" s="47"/>
      <c r="F693" s="52"/>
      <c r="G693" s="47"/>
      <c r="H693" s="50"/>
      <c r="I693" s="50"/>
      <c r="J693" s="33"/>
    </row>
    <row r="694" spans="1:10">
      <c r="A694" s="13">
        <f>COUNTIF($C$10:C694,C694)</f>
        <v>685</v>
      </c>
      <c r="B694" s="13" t="str">
        <f>IF(C694="","",SUMIF($A$10:$A694,1))</f>
        <v/>
      </c>
      <c r="C694" s="1" t="str">
        <f t="shared" si="45"/>
        <v/>
      </c>
      <c r="D694" s="30">
        <v>685</v>
      </c>
      <c r="E694" s="47"/>
      <c r="F694" s="52"/>
      <c r="G694" s="47"/>
      <c r="H694" s="50"/>
      <c r="I694" s="50"/>
      <c r="J694" s="33"/>
    </row>
    <row r="695" spans="1:10">
      <c r="A695" s="13">
        <f>COUNTIF($C$10:C695,C695)</f>
        <v>686</v>
      </c>
      <c r="B695" s="13" t="str">
        <f>IF(C695="","",SUMIF($A$10:$A695,1))</f>
        <v/>
      </c>
      <c r="C695" s="1" t="str">
        <f t="shared" si="45"/>
        <v/>
      </c>
      <c r="D695" s="30">
        <v>686</v>
      </c>
      <c r="E695" s="47"/>
      <c r="F695" s="52"/>
      <c r="G695" s="47"/>
      <c r="H695" s="50"/>
      <c r="I695" s="50"/>
      <c r="J695" s="33"/>
    </row>
    <row r="696" spans="1:10">
      <c r="A696" s="13">
        <f>COUNTIF($C$10:C696,C696)</f>
        <v>687</v>
      </c>
      <c r="B696" s="13" t="str">
        <f>IF(C696="","",SUMIF($A$10:$A696,1))</f>
        <v/>
      </c>
      <c r="C696" s="1" t="str">
        <f t="shared" si="45"/>
        <v/>
      </c>
      <c r="D696" s="30">
        <v>687</v>
      </c>
      <c r="E696" s="47"/>
      <c r="F696" s="52"/>
      <c r="G696" s="47"/>
      <c r="H696" s="50"/>
      <c r="I696" s="50"/>
      <c r="J696" s="33"/>
    </row>
    <row r="697" spans="1:10">
      <c r="A697" s="13">
        <f>COUNTIF($C$10:C697,C697)</f>
        <v>688</v>
      </c>
      <c r="B697" s="13" t="str">
        <f>IF(C697="","",SUMIF($A$10:$A697,1))</f>
        <v/>
      </c>
      <c r="C697" s="1" t="str">
        <f t="shared" si="45"/>
        <v/>
      </c>
      <c r="D697" s="30">
        <v>688</v>
      </c>
      <c r="E697" s="47"/>
      <c r="F697" s="52"/>
      <c r="G697" s="47"/>
      <c r="H697" s="50"/>
      <c r="I697" s="50"/>
      <c r="J697" s="33"/>
    </row>
    <row r="698" spans="1:10">
      <c r="A698" s="13">
        <f>COUNTIF($C$10:C698,C698)</f>
        <v>689</v>
      </c>
      <c r="B698" s="13" t="str">
        <f>IF(C698="","",SUMIF($A$10:$A698,1))</f>
        <v/>
      </c>
      <c r="C698" s="1" t="str">
        <f t="shared" si="45"/>
        <v/>
      </c>
      <c r="D698" s="30">
        <v>689</v>
      </c>
      <c r="E698" s="47"/>
      <c r="F698" s="52"/>
      <c r="G698" s="47"/>
      <c r="H698" s="50"/>
      <c r="I698" s="50"/>
      <c r="J698" s="33"/>
    </row>
    <row r="699" spans="1:10">
      <c r="A699" s="13">
        <f>COUNTIF($C$10:C699,C699)</f>
        <v>690</v>
      </c>
      <c r="B699" s="13" t="str">
        <f>IF(C699="","",SUMIF($A$10:$A699,1))</f>
        <v/>
      </c>
      <c r="C699" s="1" t="str">
        <f t="shared" si="45"/>
        <v/>
      </c>
      <c r="D699" s="30">
        <v>690</v>
      </c>
      <c r="E699" s="47"/>
      <c r="F699" s="52"/>
      <c r="G699" s="47"/>
      <c r="H699" s="50"/>
      <c r="I699" s="50"/>
      <c r="J699" s="33"/>
    </row>
    <row r="700" spans="1:10">
      <c r="A700" s="13">
        <f>COUNTIF($C$10:C700,C700)</f>
        <v>691</v>
      </c>
      <c r="B700" s="13" t="str">
        <f>IF(C700="","",SUMIF($A$10:$A700,1))</f>
        <v/>
      </c>
      <c r="C700" s="1" t="str">
        <f t="shared" si="45"/>
        <v/>
      </c>
      <c r="D700" s="30">
        <v>691</v>
      </c>
      <c r="E700" s="47"/>
      <c r="F700" s="52"/>
      <c r="G700" s="47"/>
      <c r="H700" s="50"/>
      <c r="I700" s="50"/>
      <c r="J700" s="33"/>
    </row>
    <row r="701" spans="1:10">
      <c r="A701" s="13">
        <f>COUNTIF($C$10:C701,C701)</f>
        <v>692</v>
      </c>
      <c r="B701" s="13" t="str">
        <f>IF(C701="","",SUMIF($A$10:$A701,1))</f>
        <v/>
      </c>
      <c r="C701" s="1" t="str">
        <f t="shared" si="45"/>
        <v/>
      </c>
      <c r="D701" s="30">
        <v>692</v>
      </c>
      <c r="E701" s="47"/>
      <c r="F701" s="52"/>
      <c r="G701" s="47"/>
      <c r="H701" s="50"/>
      <c r="I701" s="50"/>
      <c r="J701" s="33"/>
    </row>
    <row r="702" spans="1:10">
      <c r="A702" s="13">
        <f>COUNTIF($C$10:C702,C702)</f>
        <v>693</v>
      </c>
      <c r="B702" s="13" t="str">
        <f>IF(C702="","",SUMIF($A$10:$A702,1))</f>
        <v/>
      </c>
      <c r="C702" s="1" t="str">
        <f t="shared" si="45"/>
        <v/>
      </c>
      <c r="D702" s="30">
        <v>693</v>
      </c>
      <c r="E702" s="47"/>
      <c r="F702" s="52"/>
      <c r="G702" s="47"/>
      <c r="H702" s="50"/>
      <c r="I702" s="50"/>
      <c r="J702" s="33"/>
    </row>
    <row r="703" spans="1:10">
      <c r="A703" s="13">
        <f>COUNTIF($C$10:C703,C703)</f>
        <v>694</v>
      </c>
      <c r="B703" s="13" t="str">
        <f>IF(C703="","",SUMIF($A$10:$A703,1))</f>
        <v/>
      </c>
      <c r="C703" s="1" t="str">
        <f t="shared" si="45"/>
        <v/>
      </c>
      <c r="D703" s="30">
        <v>694</v>
      </c>
      <c r="E703" s="47"/>
      <c r="F703" s="52"/>
      <c r="G703" s="47"/>
      <c r="H703" s="50"/>
      <c r="I703" s="50"/>
      <c r="J703" s="33"/>
    </row>
    <row r="704" spans="1:10">
      <c r="A704" s="13">
        <f>COUNTIF($C$10:C704,C704)</f>
        <v>695</v>
      </c>
      <c r="B704" s="13" t="str">
        <f>IF(C704="","",SUMIF($A$10:$A704,1))</f>
        <v/>
      </c>
      <c r="C704" s="1" t="str">
        <f t="shared" si="45"/>
        <v/>
      </c>
      <c r="D704" s="30">
        <v>695</v>
      </c>
      <c r="E704" s="47"/>
      <c r="F704" s="52"/>
      <c r="G704" s="47"/>
      <c r="H704" s="50"/>
      <c r="I704" s="50"/>
      <c r="J704" s="33"/>
    </row>
    <row r="705" spans="1:10">
      <c r="A705" s="13">
        <f>COUNTIF($C$10:C705,C705)</f>
        <v>696</v>
      </c>
      <c r="B705" s="13" t="str">
        <f>IF(C705="","",SUMIF($A$10:$A705,1))</f>
        <v/>
      </c>
      <c r="C705" s="1" t="str">
        <f t="shared" si="45"/>
        <v/>
      </c>
      <c r="D705" s="30">
        <v>696</v>
      </c>
      <c r="E705" s="47"/>
      <c r="F705" s="52"/>
      <c r="G705" s="47"/>
      <c r="H705" s="50"/>
      <c r="I705" s="50"/>
      <c r="J705" s="33"/>
    </row>
    <row r="706" spans="1:10">
      <c r="A706" s="13">
        <f>COUNTIF($C$10:C706,C706)</f>
        <v>697</v>
      </c>
      <c r="B706" s="13" t="str">
        <f>IF(C706="","",SUMIF($A$10:$A706,1))</f>
        <v/>
      </c>
      <c r="C706" s="1" t="str">
        <f t="shared" si="45"/>
        <v/>
      </c>
      <c r="D706" s="30">
        <v>697</v>
      </c>
      <c r="E706" s="47"/>
      <c r="F706" s="52"/>
      <c r="G706" s="47"/>
      <c r="H706" s="50"/>
      <c r="I706" s="50"/>
      <c r="J706" s="33"/>
    </row>
    <row r="707" spans="1:10">
      <c r="A707" s="13">
        <f>COUNTIF($C$10:C707,C707)</f>
        <v>698</v>
      </c>
      <c r="B707" s="13" t="str">
        <f>IF(C707="","",SUMIF($A$10:$A707,1))</f>
        <v/>
      </c>
      <c r="C707" s="1" t="str">
        <f t="shared" si="45"/>
        <v/>
      </c>
      <c r="D707" s="30">
        <v>698</v>
      </c>
      <c r="E707" s="47"/>
      <c r="F707" s="52"/>
      <c r="G707" s="47"/>
      <c r="H707" s="50"/>
      <c r="I707" s="50"/>
      <c r="J707" s="33"/>
    </row>
    <row r="708" spans="1:10">
      <c r="A708" s="13">
        <f>COUNTIF($C$10:C708,C708)</f>
        <v>699</v>
      </c>
      <c r="B708" s="13" t="str">
        <f>IF(C708="","",SUMIF($A$10:$A708,1))</f>
        <v/>
      </c>
      <c r="C708" s="1" t="str">
        <f t="shared" si="45"/>
        <v/>
      </c>
      <c r="D708" s="30">
        <v>699</v>
      </c>
      <c r="E708" s="47"/>
      <c r="F708" s="52"/>
      <c r="G708" s="47"/>
      <c r="H708" s="50"/>
      <c r="I708" s="50"/>
      <c r="J708" s="33"/>
    </row>
    <row r="709" spans="1:10">
      <c r="A709" s="13">
        <f>COUNTIF($C$10:C709,C709)</f>
        <v>700</v>
      </c>
      <c r="B709" s="13" t="str">
        <f>IF(C709="","",SUMIF($A$10:$A709,1))</f>
        <v/>
      </c>
      <c r="C709" s="1" t="str">
        <f t="shared" si="45"/>
        <v/>
      </c>
      <c r="D709" s="30">
        <v>700</v>
      </c>
      <c r="E709" s="47"/>
      <c r="F709" s="52"/>
      <c r="G709" s="47"/>
      <c r="H709" s="50"/>
      <c r="I709" s="50"/>
      <c r="J709" s="33"/>
    </row>
    <row r="710" spans="1:10">
      <c r="A710" s="13">
        <f>COUNTIF($C$10:C710,C710)</f>
        <v>701</v>
      </c>
      <c r="B710" s="13" t="str">
        <f>IF(C710="","",SUMIF($A$10:$A710,1))</f>
        <v/>
      </c>
      <c r="C710" s="1" t="str">
        <f t="shared" si="45"/>
        <v/>
      </c>
      <c r="D710" s="30">
        <v>701</v>
      </c>
      <c r="E710" s="47"/>
      <c r="F710" s="52"/>
      <c r="G710" s="47"/>
      <c r="H710" s="50"/>
      <c r="I710" s="50"/>
      <c r="J710" s="33"/>
    </row>
    <row r="711" spans="1:10">
      <c r="A711" s="13">
        <f>COUNTIF($C$10:C711,C711)</f>
        <v>702</v>
      </c>
      <c r="B711" s="13" t="str">
        <f>IF(C711="","",SUMIF($A$10:$A711,1))</f>
        <v/>
      </c>
      <c r="C711" s="1" t="str">
        <f t="shared" si="45"/>
        <v/>
      </c>
      <c r="D711" s="30">
        <v>702</v>
      </c>
      <c r="E711" s="47"/>
      <c r="F711" s="52"/>
      <c r="G711" s="47"/>
      <c r="H711" s="50"/>
      <c r="I711" s="50"/>
      <c r="J711" s="33"/>
    </row>
    <row r="712" spans="1:10">
      <c r="A712" s="13">
        <f>COUNTIF($C$10:C712,C712)</f>
        <v>703</v>
      </c>
      <c r="B712" s="13" t="str">
        <f>IF(C712="","",SUMIF($A$10:$A712,1))</f>
        <v/>
      </c>
      <c r="C712" s="1" t="str">
        <f t="shared" si="45"/>
        <v/>
      </c>
      <c r="D712" s="30">
        <v>703</v>
      </c>
      <c r="E712" s="47"/>
      <c r="F712" s="52"/>
      <c r="G712" s="47"/>
      <c r="H712" s="50"/>
      <c r="I712" s="50"/>
      <c r="J712" s="33"/>
    </row>
    <row r="713" spans="1:10">
      <c r="A713" s="13">
        <f>COUNTIF($C$10:C713,C713)</f>
        <v>704</v>
      </c>
      <c r="B713" s="13" t="str">
        <f>IF(C713="","",SUMIF($A$10:$A713,1))</f>
        <v/>
      </c>
      <c r="C713" s="1" t="str">
        <f t="shared" si="45"/>
        <v/>
      </c>
      <c r="D713" s="30">
        <v>704</v>
      </c>
      <c r="E713" s="47"/>
      <c r="F713" s="52"/>
      <c r="G713" s="47"/>
      <c r="H713" s="50"/>
      <c r="I713" s="50"/>
      <c r="J713" s="33"/>
    </row>
    <row r="714" spans="1:10">
      <c r="A714" s="13">
        <f>COUNTIF($C$10:C714,C714)</f>
        <v>705</v>
      </c>
      <c r="B714" s="13" t="str">
        <f>IF(C714="","",SUMIF($A$10:$A714,1))</f>
        <v/>
      </c>
      <c r="C714" s="1" t="str">
        <f t="shared" si="45"/>
        <v/>
      </c>
      <c r="D714" s="30">
        <v>705</v>
      </c>
      <c r="E714" s="47"/>
      <c r="F714" s="52"/>
      <c r="G714" s="47"/>
      <c r="H714" s="50"/>
      <c r="I714" s="50"/>
      <c r="J714" s="33"/>
    </row>
    <row r="715" spans="1:10">
      <c r="A715" s="13">
        <f>COUNTIF($C$10:C715,C715)</f>
        <v>706</v>
      </c>
      <c r="B715" s="13" t="str">
        <f>IF(C715="","",SUMIF($A$10:$A715,1))</f>
        <v/>
      </c>
      <c r="C715" s="1" t="str">
        <f t="shared" si="45"/>
        <v/>
      </c>
      <c r="D715" s="30">
        <v>706</v>
      </c>
      <c r="E715" s="47"/>
      <c r="F715" s="52"/>
      <c r="G715" s="47"/>
      <c r="H715" s="50"/>
      <c r="I715" s="50"/>
      <c r="J715" s="33"/>
    </row>
    <row r="716" spans="1:10">
      <c r="A716" s="13">
        <f>COUNTIF($C$10:C716,C716)</f>
        <v>707</v>
      </c>
      <c r="B716" s="13" t="str">
        <f>IF(C716="","",SUMIF($A$10:$A716,1))</f>
        <v/>
      </c>
      <c r="C716" s="1" t="str">
        <f t="shared" si="45"/>
        <v/>
      </c>
      <c r="D716" s="30">
        <v>707</v>
      </c>
      <c r="E716" s="47"/>
      <c r="F716" s="52"/>
      <c r="G716" s="47"/>
      <c r="H716" s="50"/>
      <c r="I716" s="50"/>
      <c r="J716" s="33"/>
    </row>
    <row r="717" spans="1:10">
      <c r="A717" s="13">
        <f>COUNTIF($C$10:C717,C717)</f>
        <v>708</v>
      </c>
      <c r="B717" s="13" t="str">
        <f>IF(C717="","",SUMIF($A$10:$A717,1))</f>
        <v/>
      </c>
      <c r="C717" s="1" t="str">
        <f t="shared" si="45"/>
        <v/>
      </c>
      <c r="D717" s="30">
        <v>708</v>
      </c>
      <c r="E717" s="47"/>
      <c r="F717" s="52"/>
      <c r="G717" s="47"/>
      <c r="H717" s="50"/>
      <c r="I717" s="50"/>
      <c r="J717" s="33"/>
    </row>
    <row r="718" spans="1:10">
      <c r="A718" s="13">
        <f>COUNTIF($C$10:C718,C718)</f>
        <v>709</v>
      </c>
      <c r="B718" s="13" t="str">
        <f>IF(C718="","",SUMIF($A$10:$A718,1))</f>
        <v/>
      </c>
      <c r="C718" s="1" t="str">
        <f t="shared" si="45"/>
        <v/>
      </c>
      <c r="D718" s="30">
        <v>709</v>
      </c>
      <c r="E718" s="47"/>
      <c r="F718" s="52"/>
      <c r="G718" s="47"/>
      <c r="H718" s="50"/>
      <c r="I718" s="50"/>
      <c r="J718" s="33"/>
    </row>
    <row r="719" spans="1:10">
      <c r="A719" s="13">
        <f>COUNTIF($C$10:C719,C719)</f>
        <v>710</v>
      </c>
      <c r="B719" s="13" t="str">
        <f>IF(C719="","",SUMIF($A$10:$A719,1))</f>
        <v/>
      </c>
      <c r="C719" s="1" t="str">
        <f t="shared" si="45"/>
        <v/>
      </c>
      <c r="D719" s="30">
        <v>710</v>
      </c>
      <c r="E719" s="47"/>
      <c r="F719" s="52"/>
      <c r="G719" s="47"/>
      <c r="H719" s="50"/>
      <c r="I719" s="50"/>
      <c r="J719" s="33"/>
    </row>
    <row r="720" spans="1:10">
      <c r="A720" s="13">
        <f>COUNTIF($C$10:C720,C720)</f>
        <v>711</v>
      </c>
      <c r="B720" s="13" t="str">
        <f>IF(C720="","",SUMIF($A$10:$A720,1))</f>
        <v/>
      </c>
      <c r="C720" s="1" t="str">
        <f t="shared" si="45"/>
        <v/>
      </c>
      <c r="D720" s="30">
        <v>711</v>
      </c>
      <c r="E720" s="47"/>
      <c r="F720" s="52"/>
      <c r="G720" s="47"/>
      <c r="H720" s="50"/>
      <c r="I720" s="50"/>
      <c r="J720" s="33"/>
    </row>
    <row r="721" spans="1:10">
      <c r="A721" s="13">
        <f>COUNTIF($C$10:C721,C721)</f>
        <v>712</v>
      </c>
      <c r="B721" s="13" t="str">
        <f>IF(C721="","",SUMIF($A$10:$A721,1))</f>
        <v/>
      </c>
      <c r="C721" s="1" t="str">
        <f t="shared" si="45"/>
        <v/>
      </c>
      <c r="D721" s="30">
        <v>712</v>
      </c>
      <c r="E721" s="47"/>
      <c r="F721" s="52"/>
      <c r="G721" s="47"/>
      <c r="H721" s="50"/>
      <c r="I721" s="50"/>
      <c r="J721" s="33"/>
    </row>
    <row r="722" spans="1:10">
      <c r="A722" s="13">
        <f>COUNTIF($C$10:C722,C722)</f>
        <v>713</v>
      </c>
      <c r="B722" s="13" t="str">
        <f>IF(C722="","",SUMIF($A$10:$A722,1))</f>
        <v/>
      </c>
      <c r="C722" s="1" t="str">
        <f t="shared" si="45"/>
        <v/>
      </c>
      <c r="D722" s="30">
        <v>713</v>
      </c>
      <c r="E722" s="47"/>
      <c r="F722" s="52"/>
      <c r="G722" s="47"/>
      <c r="H722" s="50"/>
      <c r="I722" s="50"/>
      <c r="J722" s="33"/>
    </row>
    <row r="723" spans="1:10">
      <c r="A723" s="13">
        <f>COUNTIF($C$10:C723,C723)</f>
        <v>714</v>
      </c>
      <c r="B723" s="13" t="str">
        <f>IF(C723="","",SUMIF($A$10:$A723,1))</f>
        <v/>
      </c>
      <c r="C723" s="1" t="str">
        <f t="shared" si="45"/>
        <v/>
      </c>
      <c r="D723" s="30">
        <v>714</v>
      </c>
      <c r="E723" s="47"/>
      <c r="F723" s="52"/>
      <c r="G723" s="47"/>
      <c r="H723" s="50"/>
      <c r="I723" s="50"/>
      <c r="J723" s="33"/>
    </row>
    <row r="724" spans="1:10">
      <c r="A724" s="13">
        <f>COUNTIF($C$10:C724,C724)</f>
        <v>715</v>
      </c>
      <c r="B724" s="13" t="str">
        <f>IF(C724="","",SUMIF($A$10:$A724,1))</f>
        <v/>
      </c>
      <c r="C724" s="1" t="str">
        <f t="shared" si="45"/>
        <v/>
      </c>
      <c r="D724" s="30">
        <v>715</v>
      </c>
      <c r="E724" s="47"/>
      <c r="F724" s="52"/>
      <c r="G724" s="47"/>
      <c r="H724" s="50"/>
      <c r="I724" s="50"/>
      <c r="J724" s="33"/>
    </row>
    <row r="725" spans="1:10">
      <c r="A725" s="13">
        <f>COUNTIF($C$10:C725,C725)</f>
        <v>716</v>
      </c>
      <c r="B725" s="13" t="str">
        <f>IF(C725="","",SUMIF($A$10:$A725,1))</f>
        <v/>
      </c>
      <c r="C725" s="1" t="str">
        <f t="shared" si="45"/>
        <v/>
      </c>
      <c r="D725" s="30">
        <v>716</v>
      </c>
      <c r="E725" s="47"/>
      <c r="F725" s="52"/>
      <c r="G725" s="47"/>
      <c r="H725" s="50"/>
      <c r="I725" s="50"/>
      <c r="J725" s="33"/>
    </row>
    <row r="726" spans="1:10">
      <c r="A726" s="13">
        <f>COUNTIF($C$10:C726,C726)</f>
        <v>717</v>
      </c>
      <c r="B726" s="13" t="str">
        <f>IF(C726="","",SUMIF($A$10:$A726,1))</f>
        <v/>
      </c>
      <c r="C726" s="1" t="str">
        <f t="shared" si="45"/>
        <v/>
      </c>
      <c r="D726" s="30">
        <v>717</v>
      </c>
      <c r="E726" s="47"/>
      <c r="F726" s="52"/>
      <c r="G726" s="47"/>
      <c r="H726" s="50"/>
      <c r="I726" s="50"/>
      <c r="J726" s="33"/>
    </row>
    <row r="727" spans="1:10">
      <c r="A727" s="13">
        <f>COUNTIF($C$10:C727,C727)</f>
        <v>718</v>
      </c>
      <c r="B727" s="13" t="str">
        <f>IF(C727="","",SUMIF($A$10:$A727,1))</f>
        <v/>
      </c>
      <c r="C727" s="1" t="str">
        <f t="shared" si="45"/>
        <v/>
      </c>
      <c r="D727" s="30">
        <v>718</v>
      </c>
      <c r="E727" s="47"/>
      <c r="F727" s="52"/>
      <c r="G727" s="47"/>
      <c r="H727" s="50"/>
      <c r="I727" s="50"/>
      <c r="J727" s="33"/>
    </row>
    <row r="728" spans="1:10">
      <c r="A728" s="13">
        <f>COUNTIF($C$10:C728,C728)</f>
        <v>719</v>
      </c>
      <c r="B728" s="13" t="str">
        <f>IF(C728="","",SUMIF($A$10:$A728,1))</f>
        <v/>
      </c>
      <c r="C728" s="1" t="str">
        <f t="shared" si="45"/>
        <v/>
      </c>
      <c r="D728" s="30">
        <v>719</v>
      </c>
      <c r="E728" s="47"/>
      <c r="F728" s="52"/>
      <c r="G728" s="47"/>
      <c r="H728" s="50"/>
      <c r="I728" s="50"/>
      <c r="J728" s="33"/>
    </row>
    <row r="729" spans="1:10">
      <c r="A729" s="13">
        <f>COUNTIF($C$10:C729,C729)</f>
        <v>720</v>
      </c>
      <c r="B729" s="13" t="str">
        <f>IF(C729="","",SUMIF($A$10:$A729,1))</f>
        <v/>
      </c>
      <c r="C729" s="1" t="str">
        <f t="shared" si="45"/>
        <v/>
      </c>
      <c r="D729" s="30">
        <v>720</v>
      </c>
      <c r="E729" s="47"/>
      <c r="F729" s="52"/>
      <c r="G729" s="47"/>
      <c r="H729" s="50"/>
      <c r="I729" s="50"/>
      <c r="J729" s="33"/>
    </row>
    <row r="730" spans="1:10">
      <c r="A730" s="13">
        <f>COUNTIF($C$10:C730,C730)</f>
        <v>721</v>
      </c>
      <c r="B730" s="13" t="str">
        <f>IF(C730="","",SUMIF($A$10:$A730,1))</f>
        <v/>
      </c>
      <c r="C730" s="1" t="str">
        <f t="shared" si="45"/>
        <v/>
      </c>
      <c r="D730" s="30">
        <v>721</v>
      </c>
      <c r="E730" s="47"/>
      <c r="F730" s="52"/>
      <c r="G730" s="47"/>
      <c r="H730" s="50"/>
      <c r="I730" s="50"/>
      <c r="J730" s="33"/>
    </row>
    <row r="731" spans="1:10">
      <c r="A731" s="13">
        <f>COUNTIF($C$10:C731,C731)</f>
        <v>722</v>
      </c>
      <c r="B731" s="13" t="str">
        <f>IF(C731="","",SUMIF($A$10:$A731,1))</f>
        <v/>
      </c>
      <c r="C731" s="1" t="str">
        <f t="shared" si="45"/>
        <v/>
      </c>
      <c r="D731" s="30">
        <v>722</v>
      </c>
      <c r="E731" s="47"/>
      <c r="F731" s="52"/>
      <c r="G731" s="47"/>
      <c r="H731" s="50"/>
      <c r="I731" s="50"/>
      <c r="J731" s="33"/>
    </row>
    <row r="732" spans="1:10">
      <c r="A732" s="13">
        <f>COUNTIF($C$10:C732,C732)</f>
        <v>723</v>
      </c>
      <c r="B732" s="13" t="str">
        <f>IF(C732="","",SUMIF($A$10:$A732,1))</f>
        <v/>
      </c>
      <c r="C732" s="1" t="str">
        <f t="shared" si="45"/>
        <v/>
      </c>
      <c r="D732" s="30">
        <v>723</v>
      </c>
      <c r="E732" s="47"/>
      <c r="F732" s="52"/>
      <c r="G732" s="47"/>
      <c r="H732" s="50"/>
      <c r="I732" s="50"/>
      <c r="J732" s="33"/>
    </row>
    <row r="733" spans="1:10">
      <c r="A733" s="13">
        <f>COUNTIF($C$10:C733,C733)</f>
        <v>724</v>
      </c>
      <c r="B733" s="13" t="str">
        <f>IF(C733="","",SUMIF($A$10:$A733,1))</f>
        <v/>
      </c>
      <c r="C733" s="1" t="str">
        <f t="shared" si="45"/>
        <v/>
      </c>
      <c r="D733" s="30">
        <v>724</v>
      </c>
      <c r="E733" s="47"/>
      <c r="F733" s="52"/>
      <c r="G733" s="47"/>
      <c r="H733" s="50"/>
      <c r="I733" s="50"/>
      <c r="J733" s="33"/>
    </row>
    <row r="734" spans="1:10">
      <c r="A734" s="13">
        <f>COUNTIF($C$10:C734,C734)</f>
        <v>725</v>
      </c>
      <c r="B734" s="13" t="str">
        <f>IF(C734="","",SUMIF($A$10:$A734,1))</f>
        <v/>
      </c>
      <c r="C734" s="1" t="str">
        <f t="shared" si="45"/>
        <v/>
      </c>
      <c r="D734" s="30">
        <v>725</v>
      </c>
      <c r="E734" s="47"/>
      <c r="F734" s="52"/>
      <c r="G734" s="47"/>
      <c r="H734" s="50"/>
      <c r="I734" s="50"/>
      <c r="J734" s="33"/>
    </row>
    <row r="735" spans="1:10">
      <c r="A735" s="13">
        <f>COUNTIF($C$10:C735,C735)</f>
        <v>726</v>
      </c>
      <c r="B735" s="13" t="str">
        <f>IF(C735="","",SUMIF($A$10:$A735,1))</f>
        <v/>
      </c>
      <c r="C735" s="1" t="str">
        <f t="shared" si="45"/>
        <v/>
      </c>
      <c r="D735" s="30">
        <v>726</v>
      </c>
      <c r="E735" s="47"/>
      <c r="F735" s="52"/>
      <c r="G735" s="47"/>
      <c r="H735" s="50"/>
      <c r="I735" s="50"/>
      <c r="J735" s="33"/>
    </row>
    <row r="736" spans="1:10">
      <c r="A736" s="13">
        <f>COUNTIF($C$10:C736,C736)</f>
        <v>727</v>
      </c>
      <c r="B736" s="13" t="str">
        <f>IF(C736="","",SUMIF($A$10:$A736,1))</f>
        <v/>
      </c>
      <c r="C736" s="1" t="str">
        <f t="shared" si="45"/>
        <v/>
      </c>
      <c r="D736" s="30">
        <v>727</v>
      </c>
      <c r="E736" s="47"/>
      <c r="F736" s="52"/>
      <c r="G736" s="47"/>
      <c r="H736" s="50"/>
      <c r="I736" s="50"/>
      <c r="J736" s="33"/>
    </row>
    <row r="737" spans="1:10">
      <c r="A737" s="13">
        <f>COUNTIF($C$10:C737,C737)</f>
        <v>728</v>
      </c>
      <c r="B737" s="13" t="str">
        <f>IF(C737="","",SUMIF($A$10:$A737,1))</f>
        <v/>
      </c>
      <c r="C737" s="1" t="str">
        <f t="shared" si="45"/>
        <v/>
      </c>
      <c r="D737" s="30">
        <v>728</v>
      </c>
      <c r="E737" s="47"/>
      <c r="F737" s="52"/>
      <c r="G737" s="47"/>
      <c r="H737" s="50"/>
      <c r="I737" s="50"/>
      <c r="J737" s="33"/>
    </row>
    <row r="738" spans="1:10">
      <c r="A738" s="13">
        <f>COUNTIF($C$10:C738,C738)</f>
        <v>729</v>
      </c>
      <c r="B738" s="13" t="str">
        <f>IF(C738="","",SUMIF($A$10:$A738,1))</f>
        <v/>
      </c>
      <c r="C738" s="1" t="str">
        <f t="shared" si="45"/>
        <v/>
      </c>
      <c r="D738" s="30">
        <v>729</v>
      </c>
      <c r="E738" s="47"/>
      <c r="F738" s="52"/>
      <c r="G738" s="47"/>
      <c r="H738" s="50"/>
      <c r="I738" s="50"/>
      <c r="J738" s="33"/>
    </row>
    <row r="739" spans="1:10">
      <c r="A739" s="13">
        <f>COUNTIF($C$10:C739,C739)</f>
        <v>730</v>
      </c>
      <c r="B739" s="13" t="str">
        <f>IF(C739="","",SUMIF($A$10:$A739,1))</f>
        <v/>
      </c>
      <c r="C739" s="1" t="str">
        <f t="shared" si="45"/>
        <v/>
      </c>
      <c r="D739" s="30">
        <v>730</v>
      </c>
      <c r="E739" s="47"/>
      <c r="F739" s="52"/>
      <c r="G739" s="47"/>
      <c r="H739" s="50"/>
      <c r="I739" s="50"/>
      <c r="J739" s="33"/>
    </row>
    <row r="740" spans="1:10">
      <c r="A740" s="13">
        <f>COUNTIF($C$10:C740,C740)</f>
        <v>731</v>
      </c>
      <c r="B740" s="13" t="str">
        <f>IF(C740="","",SUMIF($A$10:$A740,1))</f>
        <v/>
      </c>
      <c r="C740" s="1" t="str">
        <f t="shared" si="45"/>
        <v/>
      </c>
      <c r="D740" s="30">
        <v>731</v>
      </c>
      <c r="E740" s="47"/>
      <c r="F740" s="52"/>
      <c r="G740" s="47"/>
      <c r="H740" s="50"/>
      <c r="I740" s="50"/>
      <c r="J740" s="33"/>
    </row>
    <row r="741" spans="1:10">
      <c r="A741" s="13">
        <f>COUNTIF($C$10:C741,C741)</f>
        <v>732</v>
      </c>
      <c r="B741" s="13" t="str">
        <f>IF(C741="","",SUMIF($A$10:$A741,1))</f>
        <v/>
      </c>
      <c r="C741" s="1" t="str">
        <f t="shared" si="45"/>
        <v/>
      </c>
      <c r="D741" s="30">
        <v>732</v>
      </c>
      <c r="E741" s="47"/>
      <c r="F741" s="52"/>
      <c r="G741" s="47"/>
      <c r="H741" s="50"/>
      <c r="I741" s="50"/>
      <c r="J741" s="33"/>
    </row>
    <row r="742" spans="1:10">
      <c r="A742" s="13">
        <f>COUNTIF($C$10:C742,C742)</f>
        <v>733</v>
      </c>
      <c r="B742" s="13" t="str">
        <f>IF(C742="","",SUMIF($A$10:$A742,1))</f>
        <v/>
      </c>
      <c r="C742" s="1" t="str">
        <f t="shared" si="45"/>
        <v/>
      </c>
      <c r="D742" s="30">
        <v>733</v>
      </c>
      <c r="E742" s="47"/>
      <c r="F742" s="52"/>
      <c r="G742" s="47"/>
      <c r="H742" s="50"/>
      <c r="I742" s="50"/>
      <c r="J742" s="33"/>
    </row>
    <row r="743" spans="1:10">
      <c r="A743" s="13">
        <f>COUNTIF($C$10:C743,C743)</f>
        <v>734</v>
      </c>
      <c r="B743" s="13" t="str">
        <f>IF(C743="","",SUMIF($A$10:$A743,1))</f>
        <v/>
      </c>
      <c r="C743" s="1" t="str">
        <f t="shared" si="45"/>
        <v/>
      </c>
      <c r="D743" s="30">
        <v>734</v>
      </c>
      <c r="E743" s="47"/>
      <c r="F743" s="52"/>
      <c r="G743" s="47"/>
      <c r="H743" s="50"/>
      <c r="I743" s="50"/>
      <c r="J743" s="33"/>
    </row>
    <row r="744" spans="1:10">
      <c r="A744" s="13">
        <f>COUNTIF($C$10:C744,C744)</f>
        <v>735</v>
      </c>
      <c r="B744" s="13" t="str">
        <f>IF(C744="","",SUMIF($A$10:$A744,1))</f>
        <v/>
      </c>
      <c r="C744" s="1" t="str">
        <f t="shared" ref="C744:C807" si="46">F744&amp;G744</f>
        <v/>
      </c>
      <c r="D744" s="30">
        <v>735</v>
      </c>
      <c r="E744" s="47"/>
      <c r="F744" s="52"/>
      <c r="G744" s="47"/>
      <c r="H744" s="50"/>
      <c r="I744" s="50"/>
      <c r="J744" s="33"/>
    </row>
    <row r="745" spans="1:10">
      <c r="A745" s="13">
        <f>COUNTIF($C$10:C745,C745)</f>
        <v>736</v>
      </c>
      <c r="B745" s="13" t="str">
        <f>IF(C745="","",SUMIF($A$10:$A745,1))</f>
        <v/>
      </c>
      <c r="C745" s="1" t="str">
        <f t="shared" si="46"/>
        <v/>
      </c>
      <c r="D745" s="30">
        <v>736</v>
      </c>
      <c r="E745" s="47"/>
      <c r="F745" s="52"/>
      <c r="G745" s="47"/>
      <c r="H745" s="50"/>
      <c r="I745" s="50"/>
      <c r="J745" s="33"/>
    </row>
    <row r="746" spans="1:10">
      <c r="A746" s="13">
        <f>COUNTIF($C$10:C746,C746)</f>
        <v>737</v>
      </c>
      <c r="B746" s="13" t="str">
        <f>IF(C746="","",SUMIF($A$10:$A746,1))</f>
        <v/>
      </c>
      <c r="C746" s="1" t="str">
        <f t="shared" si="46"/>
        <v/>
      </c>
      <c r="D746" s="30">
        <v>737</v>
      </c>
      <c r="E746" s="47"/>
      <c r="F746" s="52"/>
      <c r="G746" s="47"/>
      <c r="H746" s="50"/>
      <c r="I746" s="50"/>
      <c r="J746" s="33"/>
    </row>
    <row r="747" spans="1:10">
      <c r="A747" s="13">
        <f>COUNTIF($C$10:C747,C747)</f>
        <v>738</v>
      </c>
      <c r="B747" s="13" t="str">
        <f>IF(C747="","",SUMIF($A$10:$A747,1))</f>
        <v/>
      </c>
      <c r="C747" s="1" t="str">
        <f t="shared" si="46"/>
        <v/>
      </c>
      <c r="D747" s="30">
        <v>738</v>
      </c>
      <c r="E747" s="47"/>
      <c r="F747" s="52"/>
      <c r="G747" s="47"/>
      <c r="H747" s="50"/>
      <c r="I747" s="50"/>
      <c r="J747" s="33"/>
    </row>
    <row r="748" spans="1:10">
      <c r="A748" s="13">
        <f>COUNTIF($C$10:C748,C748)</f>
        <v>739</v>
      </c>
      <c r="B748" s="13" t="str">
        <f>IF(C748="","",SUMIF($A$10:$A748,1))</f>
        <v/>
      </c>
      <c r="C748" s="1" t="str">
        <f t="shared" si="46"/>
        <v/>
      </c>
      <c r="D748" s="30">
        <v>739</v>
      </c>
      <c r="E748" s="47"/>
      <c r="F748" s="52"/>
      <c r="G748" s="47"/>
      <c r="H748" s="50"/>
      <c r="I748" s="50"/>
      <c r="J748" s="33"/>
    </row>
    <row r="749" spans="1:10">
      <c r="A749" s="13">
        <f>COUNTIF($C$10:C749,C749)</f>
        <v>740</v>
      </c>
      <c r="B749" s="13" t="str">
        <f>IF(C749="","",SUMIF($A$10:$A749,1))</f>
        <v/>
      </c>
      <c r="C749" s="1" t="str">
        <f t="shared" si="46"/>
        <v/>
      </c>
      <c r="D749" s="30">
        <v>740</v>
      </c>
      <c r="E749" s="47"/>
      <c r="F749" s="52"/>
      <c r="G749" s="47"/>
      <c r="H749" s="50"/>
      <c r="I749" s="50"/>
      <c r="J749" s="33"/>
    </row>
    <row r="750" spans="1:10">
      <c r="A750" s="13">
        <f>COUNTIF($C$10:C750,C750)</f>
        <v>741</v>
      </c>
      <c r="B750" s="13" t="str">
        <f>IF(C750="","",SUMIF($A$10:$A750,1))</f>
        <v/>
      </c>
      <c r="C750" s="1" t="str">
        <f t="shared" si="46"/>
        <v/>
      </c>
      <c r="D750" s="30">
        <v>741</v>
      </c>
      <c r="E750" s="47"/>
      <c r="F750" s="52"/>
      <c r="G750" s="47"/>
      <c r="H750" s="50"/>
      <c r="I750" s="50"/>
      <c r="J750" s="33"/>
    </row>
    <row r="751" spans="1:10">
      <c r="A751" s="13">
        <f>COUNTIF($C$10:C751,C751)</f>
        <v>742</v>
      </c>
      <c r="B751" s="13" t="str">
        <f>IF(C751="","",SUMIF($A$10:$A751,1))</f>
        <v/>
      </c>
      <c r="C751" s="1" t="str">
        <f t="shared" si="46"/>
        <v/>
      </c>
      <c r="D751" s="30">
        <v>742</v>
      </c>
      <c r="E751" s="47"/>
      <c r="F751" s="52"/>
      <c r="G751" s="47"/>
      <c r="H751" s="50"/>
      <c r="I751" s="50"/>
      <c r="J751" s="33"/>
    </row>
    <row r="752" spans="1:10">
      <c r="A752" s="13">
        <f>COUNTIF($C$10:C752,C752)</f>
        <v>743</v>
      </c>
      <c r="B752" s="13" t="str">
        <f>IF(C752="","",SUMIF($A$10:$A752,1))</f>
        <v/>
      </c>
      <c r="C752" s="1" t="str">
        <f t="shared" si="46"/>
        <v/>
      </c>
      <c r="D752" s="30">
        <v>743</v>
      </c>
      <c r="E752" s="47"/>
      <c r="F752" s="52"/>
      <c r="G752" s="47"/>
      <c r="H752" s="50"/>
      <c r="I752" s="50"/>
      <c r="J752" s="33"/>
    </row>
    <row r="753" spans="1:10">
      <c r="A753" s="13">
        <f>COUNTIF($C$10:C753,C753)</f>
        <v>744</v>
      </c>
      <c r="B753" s="13" t="str">
        <f>IF(C753="","",SUMIF($A$10:$A753,1))</f>
        <v/>
      </c>
      <c r="C753" s="1" t="str">
        <f t="shared" si="46"/>
        <v/>
      </c>
      <c r="D753" s="30">
        <v>744</v>
      </c>
      <c r="E753" s="47"/>
      <c r="F753" s="52"/>
      <c r="G753" s="47"/>
      <c r="H753" s="50"/>
      <c r="I753" s="50"/>
      <c r="J753" s="33"/>
    </row>
    <row r="754" spans="1:10">
      <c r="A754" s="13">
        <f>COUNTIF($C$10:C754,C754)</f>
        <v>745</v>
      </c>
      <c r="B754" s="13" t="str">
        <f>IF(C754="","",SUMIF($A$10:$A754,1))</f>
        <v/>
      </c>
      <c r="C754" s="1" t="str">
        <f t="shared" si="46"/>
        <v/>
      </c>
      <c r="D754" s="30">
        <v>745</v>
      </c>
      <c r="E754" s="47"/>
      <c r="F754" s="52"/>
      <c r="G754" s="47"/>
      <c r="H754" s="50"/>
      <c r="I754" s="50"/>
      <c r="J754" s="33"/>
    </row>
    <row r="755" spans="1:10">
      <c r="A755" s="13">
        <f>COUNTIF($C$10:C755,C755)</f>
        <v>746</v>
      </c>
      <c r="B755" s="13" t="str">
        <f>IF(C755="","",SUMIF($A$10:$A755,1))</f>
        <v/>
      </c>
      <c r="C755" s="1" t="str">
        <f t="shared" si="46"/>
        <v/>
      </c>
      <c r="D755" s="30">
        <v>746</v>
      </c>
      <c r="E755" s="47"/>
      <c r="F755" s="52"/>
      <c r="G755" s="47"/>
      <c r="H755" s="50"/>
      <c r="I755" s="50"/>
      <c r="J755" s="33"/>
    </row>
    <row r="756" spans="1:10">
      <c r="A756" s="13">
        <f>COUNTIF($C$10:C756,C756)</f>
        <v>747</v>
      </c>
      <c r="B756" s="13" t="str">
        <f>IF(C756="","",SUMIF($A$10:$A756,1))</f>
        <v/>
      </c>
      <c r="C756" s="1" t="str">
        <f t="shared" si="46"/>
        <v/>
      </c>
      <c r="D756" s="30">
        <v>747</v>
      </c>
      <c r="E756" s="47"/>
      <c r="F756" s="52"/>
      <c r="G756" s="47"/>
      <c r="H756" s="50"/>
      <c r="I756" s="50"/>
      <c r="J756" s="33"/>
    </row>
    <row r="757" spans="1:10">
      <c r="A757" s="13">
        <f>COUNTIF($C$10:C757,C757)</f>
        <v>748</v>
      </c>
      <c r="B757" s="13" t="str">
        <f>IF(C757="","",SUMIF($A$10:$A757,1))</f>
        <v/>
      </c>
      <c r="C757" s="1" t="str">
        <f t="shared" si="46"/>
        <v/>
      </c>
      <c r="D757" s="30">
        <v>748</v>
      </c>
      <c r="E757" s="47"/>
      <c r="F757" s="52"/>
      <c r="G757" s="47"/>
      <c r="H757" s="50"/>
      <c r="I757" s="50"/>
      <c r="J757" s="33"/>
    </row>
    <row r="758" spans="1:10">
      <c r="A758" s="13">
        <f>COUNTIF($C$10:C758,C758)</f>
        <v>749</v>
      </c>
      <c r="B758" s="13" t="str">
        <f>IF(C758="","",SUMIF($A$10:$A758,1))</f>
        <v/>
      </c>
      <c r="C758" s="1" t="str">
        <f t="shared" si="46"/>
        <v/>
      </c>
      <c r="D758" s="30">
        <v>749</v>
      </c>
      <c r="E758" s="47"/>
      <c r="F758" s="52"/>
      <c r="G758" s="47"/>
      <c r="H758" s="50"/>
      <c r="I758" s="50"/>
      <c r="J758" s="33"/>
    </row>
    <row r="759" spans="1:10">
      <c r="A759" s="13">
        <f>COUNTIF($C$10:C759,C759)</f>
        <v>750</v>
      </c>
      <c r="B759" s="13" t="str">
        <f>IF(C759="","",SUMIF($A$10:$A759,1))</f>
        <v/>
      </c>
      <c r="C759" s="1" t="str">
        <f t="shared" si="46"/>
        <v/>
      </c>
      <c r="D759" s="30">
        <v>750</v>
      </c>
      <c r="E759" s="47"/>
      <c r="F759" s="52"/>
      <c r="G759" s="47"/>
      <c r="H759" s="50"/>
      <c r="I759" s="50"/>
      <c r="J759" s="33"/>
    </row>
    <row r="760" spans="1:10">
      <c r="A760" s="13">
        <f>COUNTIF($C$10:C760,C760)</f>
        <v>751</v>
      </c>
      <c r="B760" s="13" t="str">
        <f>IF(C760="","",SUMIF($A$10:$A760,1))</f>
        <v/>
      </c>
      <c r="C760" s="1" t="str">
        <f t="shared" si="46"/>
        <v/>
      </c>
      <c r="D760" s="30">
        <v>751</v>
      </c>
      <c r="E760" s="47"/>
      <c r="F760" s="52"/>
      <c r="G760" s="47"/>
      <c r="H760" s="50"/>
      <c r="I760" s="50"/>
      <c r="J760" s="33"/>
    </row>
    <row r="761" spans="1:10">
      <c r="A761" s="13">
        <f>COUNTIF($C$10:C761,C761)</f>
        <v>752</v>
      </c>
      <c r="B761" s="13" t="str">
        <f>IF(C761="","",SUMIF($A$10:$A761,1))</f>
        <v/>
      </c>
      <c r="C761" s="1" t="str">
        <f t="shared" si="46"/>
        <v/>
      </c>
      <c r="D761" s="30">
        <v>752</v>
      </c>
      <c r="E761" s="47"/>
      <c r="F761" s="52"/>
      <c r="G761" s="47"/>
      <c r="H761" s="50"/>
      <c r="I761" s="50"/>
      <c r="J761" s="33"/>
    </row>
    <row r="762" spans="1:10">
      <c r="A762" s="13">
        <f>COUNTIF($C$10:C762,C762)</f>
        <v>753</v>
      </c>
      <c r="B762" s="13" t="str">
        <f>IF(C762="","",SUMIF($A$10:$A762,1))</f>
        <v/>
      </c>
      <c r="C762" s="1" t="str">
        <f t="shared" si="46"/>
        <v/>
      </c>
      <c r="D762" s="30">
        <v>753</v>
      </c>
      <c r="E762" s="47"/>
      <c r="F762" s="52"/>
      <c r="G762" s="47"/>
      <c r="H762" s="50"/>
      <c r="I762" s="50"/>
      <c r="J762" s="33"/>
    </row>
    <row r="763" spans="1:10">
      <c r="A763" s="13">
        <f>COUNTIF($C$10:C763,C763)</f>
        <v>754</v>
      </c>
      <c r="B763" s="13" t="str">
        <f>IF(C763="","",SUMIF($A$10:$A763,1))</f>
        <v/>
      </c>
      <c r="C763" s="1" t="str">
        <f t="shared" si="46"/>
        <v/>
      </c>
      <c r="D763" s="30">
        <v>754</v>
      </c>
      <c r="E763" s="47"/>
      <c r="F763" s="52"/>
      <c r="G763" s="47"/>
      <c r="H763" s="50"/>
      <c r="I763" s="50"/>
      <c r="J763" s="33"/>
    </row>
    <row r="764" spans="1:10">
      <c r="A764" s="13">
        <f>COUNTIF($C$10:C764,C764)</f>
        <v>755</v>
      </c>
      <c r="B764" s="13" t="str">
        <f>IF(C764="","",SUMIF($A$10:$A764,1))</f>
        <v/>
      </c>
      <c r="C764" s="1" t="str">
        <f t="shared" si="46"/>
        <v/>
      </c>
      <c r="D764" s="30">
        <v>755</v>
      </c>
      <c r="E764" s="47"/>
      <c r="F764" s="52"/>
      <c r="G764" s="47"/>
      <c r="H764" s="50"/>
      <c r="I764" s="50"/>
      <c r="J764" s="33"/>
    </row>
    <row r="765" spans="1:10">
      <c r="A765" s="13">
        <f>COUNTIF($C$10:C765,C765)</f>
        <v>756</v>
      </c>
      <c r="B765" s="13" t="str">
        <f>IF(C765="","",SUMIF($A$10:$A765,1))</f>
        <v/>
      </c>
      <c r="C765" s="1" t="str">
        <f t="shared" si="46"/>
        <v/>
      </c>
      <c r="D765" s="30">
        <v>756</v>
      </c>
      <c r="E765" s="47"/>
      <c r="F765" s="52"/>
      <c r="G765" s="47"/>
      <c r="H765" s="50"/>
      <c r="I765" s="50"/>
      <c r="J765" s="33"/>
    </row>
    <row r="766" spans="1:10">
      <c r="A766" s="13">
        <f>COUNTIF($C$10:C766,C766)</f>
        <v>757</v>
      </c>
      <c r="B766" s="13" t="str">
        <f>IF(C766="","",SUMIF($A$10:$A766,1))</f>
        <v/>
      </c>
      <c r="C766" s="1" t="str">
        <f t="shared" si="46"/>
        <v/>
      </c>
      <c r="D766" s="30">
        <v>757</v>
      </c>
      <c r="E766" s="47"/>
      <c r="F766" s="52"/>
      <c r="G766" s="47"/>
      <c r="H766" s="50"/>
      <c r="I766" s="50"/>
      <c r="J766" s="33"/>
    </row>
    <row r="767" spans="1:10">
      <c r="A767" s="13">
        <f>COUNTIF($C$10:C767,C767)</f>
        <v>758</v>
      </c>
      <c r="B767" s="13" t="str">
        <f>IF(C767="","",SUMIF($A$10:$A767,1))</f>
        <v/>
      </c>
      <c r="C767" s="1" t="str">
        <f t="shared" si="46"/>
        <v/>
      </c>
      <c r="D767" s="30">
        <v>758</v>
      </c>
      <c r="E767" s="47"/>
      <c r="F767" s="52"/>
      <c r="G767" s="47"/>
      <c r="H767" s="50"/>
      <c r="I767" s="50"/>
      <c r="J767" s="33"/>
    </row>
    <row r="768" spans="1:10">
      <c r="A768" s="13">
        <f>COUNTIF($C$10:C768,C768)</f>
        <v>759</v>
      </c>
      <c r="B768" s="13" t="str">
        <f>IF(C768="","",SUMIF($A$10:$A768,1))</f>
        <v/>
      </c>
      <c r="C768" s="1" t="str">
        <f t="shared" si="46"/>
        <v/>
      </c>
      <c r="D768" s="30">
        <v>759</v>
      </c>
      <c r="E768" s="47"/>
      <c r="F768" s="52"/>
      <c r="G768" s="47"/>
      <c r="H768" s="50"/>
      <c r="I768" s="50"/>
      <c r="J768" s="33"/>
    </row>
    <row r="769" spans="1:10">
      <c r="A769" s="13">
        <f>COUNTIF($C$10:C769,C769)</f>
        <v>760</v>
      </c>
      <c r="B769" s="13" t="str">
        <f>IF(C769="","",SUMIF($A$10:$A769,1))</f>
        <v/>
      </c>
      <c r="C769" s="1" t="str">
        <f t="shared" si="46"/>
        <v/>
      </c>
      <c r="D769" s="30">
        <v>760</v>
      </c>
      <c r="E769" s="47"/>
      <c r="F769" s="52"/>
      <c r="G769" s="47"/>
      <c r="H769" s="50"/>
      <c r="I769" s="50"/>
      <c r="J769" s="33"/>
    </row>
    <row r="770" spans="1:10">
      <c r="A770" s="13">
        <f>COUNTIF($C$10:C770,C770)</f>
        <v>761</v>
      </c>
      <c r="B770" s="13" t="str">
        <f>IF(C770="","",SUMIF($A$10:$A770,1))</f>
        <v/>
      </c>
      <c r="C770" s="1" t="str">
        <f t="shared" si="46"/>
        <v/>
      </c>
      <c r="D770" s="30">
        <v>761</v>
      </c>
      <c r="E770" s="47"/>
      <c r="F770" s="52"/>
      <c r="G770" s="47"/>
      <c r="H770" s="50"/>
      <c r="I770" s="50"/>
      <c r="J770" s="33"/>
    </row>
    <row r="771" spans="1:10">
      <c r="A771" s="13">
        <f>COUNTIF($C$10:C771,C771)</f>
        <v>762</v>
      </c>
      <c r="B771" s="13" t="str">
        <f>IF(C771="","",SUMIF($A$10:$A771,1))</f>
        <v/>
      </c>
      <c r="C771" s="1" t="str">
        <f t="shared" si="46"/>
        <v/>
      </c>
      <c r="D771" s="30">
        <v>762</v>
      </c>
      <c r="E771" s="47"/>
      <c r="F771" s="52"/>
      <c r="G771" s="47"/>
      <c r="H771" s="50"/>
      <c r="I771" s="50"/>
      <c r="J771" s="33"/>
    </row>
    <row r="772" spans="1:10">
      <c r="A772" s="13">
        <f>COUNTIF($C$10:C772,C772)</f>
        <v>763</v>
      </c>
      <c r="B772" s="13" t="str">
        <f>IF(C772="","",SUMIF($A$10:$A772,1))</f>
        <v/>
      </c>
      <c r="C772" s="1" t="str">
        <f t="shared" si="46"/>
        <v/>
      </c>
      <c r="D772" s="30">
        <v>763</v>
      </c>
      <c r="E772" s="47"/>
      <c r="F772" s="52"/>
      <c r="G772" s="47"/>
      <c r="H772" s="50"/>
      <c r="I772" s="50"/>
      <c r="J772" s="33"/>
    </row>
    <row r="773" spans="1:10">
      <c r="A773" s="13">
        <f>COUNTIF($C$10:C773,C773)</f>
        <v>764</v>
      </c>
      <c r="B773" s="13" t="str">
        <f>IF(C773="","",SUMIF($A$10:$A773,1))</f>
        <v/>
      </c>
      <c r="C773" s="1" t="str">
        <f t="shared" si="46"/>
        <v/>
      </c>
      <c r="D773" s="30">
        <v>764</v>
      </c>
      <c r="E773" s="47"/>
      <c r="F773" s="52"/>
      <c r="G773" s="47"/>
      <c r="H773" s="50"/>
      <c r="I773" s="50"/>
      <c r="J773" s="33"/>
    </row>
    <row r="774" spans="1:10">
      <c r="A774" s="13">
        <f>COUNTIF($C$10:C774,C774)</f>
        <v>765</v>
      </c>
      <c r="B774" s="13" t="str">
        <f>IF(C774="","",SUMIF($A$10:$A774,1))</f>
        <v/>
      </c>
      <c r="C774" s="1" t="str">
        <f t="shared" si="46"/>
        <v/>
      </c>
      <c r="D774" s="30">
        <v>765</v>
      </c>
      <c r="E774" s="47"/>
      <c r="F774" s="52"/>
      <c r="G774" s="47"/>
      <c r="H774" s="50"/>
      <c r="I774" s="50"/>
      <c r="J774" s="33"/>
    </row>
    <row r="775" spans="1:10">
      <c r="A775" s="13">
        <f>COUNTIF($C$10:C775,C775)</f>
        <v>766</v>
      </c>
      <c r="B775" s="13" t="str">
        <f>IF(C775="","",SUMIF($A$10:$A775,1))</f>
        <v/>
      </c>
      <c r="C775" s="1" t="str">
        <f t="shared" si="46"/>
        <v/>
      </c>
      <c r="D775" s="30">
        <v>766</v>
      </c>
      <c r="E775" s="47"/>
      <c r="F775" s="52"/>
      <c r="G775" s="47"/>
      <c r="H775" s="50"/>
      <c r="I775" s="50"/>
      <c r="J775" s="33"/>
    </row>
    <row r="776" spans="1:10">
      <c r="A776" s="13">
        <f>COUNTIF($C$10:C776,C776)</f>
        <v>767</v>
      </c>
      <c r="B776" s="13" t="str">
        <f>IF(C776="","",SUMIF($A$10:$A776,1))</f>
        <v/>
      </c>
      <c r="C776" s="1" t="str">
        <f t="shared" si="46"/>
        <v/>
      </c>
      <c r="D776" s="30">
        <v>767</v>
      </c>
      <c r="E776" s="47"/>
      <c r="F776" s="52"/>
      <c r="G776" s="47"/>
      <c r="H776" s="50"/>
      <c r="I776" s="50"/>
      <c r="J776" s="33"/>
    </row>
    <row r="777" spans="1:10">
      <c r="A777" s="13">
        <f>COUNTIF($C$10:C777,C777)</f>
        <v>768</v>
      </c>
      <c r="B777" s="13" t="str">
        <f>IF(C777="","",SUMIF($A$10:$A777,1))</f>
        <v/>
      </c>
      <c r="C777" s="1" t="str">
        <f t="shared" si="46"/>
        <v/>
      </c>
      <c r="D777" s="30">
        <v>768</v>
      </c>
      <c r="E777" s="47"/>
      <c r="F777" s="52"/>
      <c r="G777" s="47"/>
      <c r="H777" s="50"/>
      <c r="I777" s="50"/>
      <c r="J777" s="33"/>
    </row>
    <row r="778" spans="1:10">
      <c r="A778" s="13">
        <f>COUNTIF($C$10:C778,C778)</f>
        <v>769</v>
      </c>
      <c r="B778" s="13" t="str">
        <f>IF(C778="","",SUMIF($A$10:$A778,1))</f>
        <v/>
      </c>
      <c r="C778" s="1" t="str">
        <f t="shared" si="46"/>
        <v/>
      </c>
      <c r="D778" s="30">
        <v>769</v>
      </c>
      <c r="E778" s="47"/>
      <c r="F778" s="52"/>
      <c r="G778" s="47"/>
      <c r="H778" s="50"/>
      <c r="I778" s="50"/>
      <c r="J778" s="33"/>
    </row>
    <row r="779" spans="1:10">
      <c r="A779" s="13">
        <f>COUNTIF($C$10:C779,C779)</f>
        <v>770</v>
      </c>
      <c r="B779" s="13" t="str">
        <f>IF(C779="","",SUMIF($A$10:$A779,1))</f>
        <v/>
      </c>
      <c r="C779" s="1" t="str">
        <f t="shared" si="46"/>
        <v/>
      </c>
      <c r="D779" s="30">
        <v>770</v>
      </c>
      <c r="E779" s="47"/>
      <c r="F779" s="52"/>
      <c r="G779" s="47"/>
      <c r="H779" s="50"/>
      <c r="I779" s="50"/>
      <c r="J779" s="33"/>
    </row>
    <row r="780" spans="1:10">
      <c r="A780" s="13">
        <f>COUNTIF($C$10:C780,C780)</f>
        <v>771</v>
      </c>
      <c r="B780" s="13" t="str">
        <f>IF(C780="","",SUMIF($A$10:$A780,1))</f>
        <v/>
      </c>
      <c r="C780" s="1" t="str">
        <f t="shared" si="46"/>
        <v/>
      </c>
      <c r="D780" s="30">
        <v>771</v>
      </c>
      <c r="E780" s="47"/>
      <c r="F780" s="52"/>
      <c r="G780" s="47"/>
      <c r="H780" s="50"/>
      <c r="I780" s="50"/>
      <c r="J780" s="33"/>
    </row>
    <row r="781" spans="1:10">
      <c r="A781" s="13">
        <f>COUNTIF($C$10:C781,C781)</f>
        <v>772</v>
      </c>
      <c r="B781" s="13" t="str">
        <f>IF(C781="","",SUMIF($A$10:$A781,1))</f>
        <v/>
      </c>
      <c r="C781" s="1" t="str">
        <f t="shared" si="46"/>
        <v/>
      </c>
      <c r="D781" s="30">
        <v>772</v>
      </c>
      <c r="E781" s="47"/>
      <c r="F781" s="52"/>
      <c r="G781" s="47"/>
      <c r="H781" s="50"/>
      <c r="I781" s="50"/>
      <c r="J781" s="33"/>
    </row>
    <row r="782" spans="1:10">
      <c r="A782" s="13">
        <f>COUNTIF($C$10:C782,C782)</f>
        <v>773</v>
      </c>
      <c r="B782" s="13" t="str">
        <f>IF(C782="","",SUMIF($A$10:$A782,1))</f>
        <v/>
      </c>
      <c r="C782" s="1" t="str">
        <f t="shared" si="46"/>
        <v/>
      </c>
      <c r="D782" s="30">
        <v>773</v>
      </c>
      <c r="E782" s="47"/>
      <c r="F782" s="52"/>
      <c r="G782" s="47"/>
      <c r="H782" s="50"/>
      <c r="I782" s="50"/>
      <c r="J782" s="33"/>
    </row>
    <row r="783" spans="1:10">
      <c r="A783" s="13">
        <f>COUNTIF($C$10:C783,C783)</f>
        <v>774</v>
      </c>
      <c r="B783" s="13" t="str">
        <f>IF(C783="","",SUMIF($A$10:$A783,1))</f>
        <v/>
      </c>
      <c r="C783" s="1" t="str">
        <f t="shared" si="46"/>
        <v/>
      </c>
      <c r="D783" s="30">
        <v>774</v>
      </c>
      <c r="E783" s="47"/>
      <c r="F783" s="52"/>
      <c r="G783" s="47"/>
      <c r="H783" s="50"/>
      <c r="I783" s="50"/>
      <c r="J783" s="33"/>
    </row>
    <row r="784" spans="1:10">
      <c r="A784" s="13">
        <f>COUNTIF($C$10:C784,C784)</f>
        <v>775</v>
      </c>
      <c r="B784" s="13" t="str">
        <f>IF(C784="","",SUMIF($A$10:$A784,1))</f>
        <v/>
      </c>
      <c r="C784" s="1" t="str">
        <f t="shared" si="46"/>
        <v/>
      </c>
      <c r="D784" s="30">
        <v>775</v>
      </c>
      <c r="E784" s="47"/>
      <c r="F784" s="52"/>
      <c r="G784" s="47"/>
      <c r="H784" s="50"/>
      <c r="I784" s="50"/>
      <c r="J784" s="33"/>
    </row>
    <row r="785" spans="1:10">
      <c r="A785" s="13">
        <f>COUNTIF($C$10:C785,C785)</f>
        <v>776</v>
      </c>
      <c r="B785" s="13" t="str">
        <f>IF(C785="","",SUMIF($A$10:$A785,1))</f>
        <v/>
      </c>
      <c r="C785" s="1" t="str">
        <f t="shared" si="46"/>
        <v/>
      </c>
      <c r="D785" s="30">
        <v>776</v>
      </c>
      <c r="E785" s="47"/>
      <c r="F785" s="52"/>
      <c r="G785" s="47"/>
      <c r="H785" s="50"/>
      <c r="I785" s="50"/>
      <c r="J785" s="33"/>
    </row>
    <row r="786" spans="1:10">
      <c r="A786" s="13">
        <f>COUNTIF($C$10:C786,C786)</f>
        <v>777</v>
      </c>
      <c r="B786" s="13" t="str">
        <f>IF(C786="","",SUMIF($A$10:$A786,1))</f>
        <v/>
      </c>
      <c r="C786" s="1" t="str">
        <f t="shared" si="46"/>
        <v/>
      </c>
      <c r="D786" s="30">
        <v>777</v>
      </c>
      <c r="E786" s="47"/>
      <c r="F786" s="52"/>
      <c r="G786" s="47"/>
      <c r="H786" s="50"/>
      <c r="I786" s="50"/>
      <c r="J786" s="33"/>
    </row>
    <row r="787" spans="1:10">
      <c r="A787" s="13">
        <f>COUNTIF($C$10:C787,C787)</f>
        <v>778</v>
      </c>
      <c r="B787" s="13" t="str">
        <f>IF(C787="","",SUMIF($A$10:$A787,1))</f>
        <v/>
      </c>
      <c r="C787" s="1" t="str">
        <f t="shared" si="46"/>
        <v/>
      </c>
      <c r="D787" s="30">
        <v>778</v>
      </c>
      <c r="E787" s="47"/>
      <c r="F787" s="52"/>
      <c r="G787" s="47"/>
      <c r="H787" s="50"/>
      <c r="I787" s="50"/>
      <c r="J787" s="33"/>
    </row>
    <row r="788" spans="1:10">
      <c r="A788" s="13">
        <f>COUNTIF($C$10:C788,C788)</f>
        <v>779</v>
      </c>
      <c r="B788" s="13" t="str">
        <f>IF(C788="","",SUMIF($A$10:$A788,1))</f>
        <v/>
      </c>
      <c r="C788" s="1" t="str">
        <f t="shared" si="46"/>
        <v/>
      </c>
      <c r="D788" s="30">
        <v>779</v>
      </c>
      <c r="E788" s="47"/>
      <c r="F788" s="52"/>
      <c r="G788" s="47"/>
      <c r="H788" s="50"/>
      <c r="I788" s="50"/>
      <c r="J788" s="33"/>
    </row>
    <row r="789" spans="1:10">
      <c r="A789" s="13">
        <f>COUNTIF($C$10:C789,C789)</f>
        <v>780</v>
      </c>
      <c r="B789" s="13" t="str">
        <f>IF(C789="","",SUMIF($A$10:$A789,1))</f>
        <v/>
      </c>
      <c r="C789" s="1" t="str">
        <f t="shared" si="46"/>
        <v/>
      </c>
      <c r="D789" s="30">
        <v>780</v>
      </c>
      <c r="E789" s="47"/>
      <c r="F789" s="52"/>
      <c r="G789" s="47"/>
      <c r="H789" s="50"/>
      <c r="I789" s="50"/>
      <c r="J789" s="33"/>
    </row>
    <row r="790" spans="1:10">
      <c r="A790" s="13">
        <f>COUNTIF($C$10:C790,C790)</f>
        <v>781</v>
      </c>
      <c r="B790" s="13" t="str">
        <f>IF(C790="","",SUMIF($A$10:$A790,1))</f>
        <v/>
      </c>
      <c r="C790" s="1" t="str">
        <f t="shared" si="46"/>
        <v/>
      </c>
      <c r="D790" s="30">
        <v>781</v>
      </c>
      <c r="E790" s="47"/>
      <c r="F790" s="52"/>
      <c r="G790" s="47"/>
      <c r="H790" s="50"/>
      <c r="I790" s="50"/>
      <c r="J790" s="33"/>
    </row>
    <row r="791" spans="1:10">
      <c r="A791" s="13">
        <f>COUNTIF($C$10:C791,C791)</f>
        <v>782</v>
      </c>
      <c r="B791" s="13" t="str">
        <f>IF(C791="","",SUMIF($A$10:$A791,1))</f>
        <v/>
      </c>
      <c r="C791" s="1" t="str">
        <f t="shared" si="46"/>
        <v/>
      </c>
      <c r="D791" s="30">
        <v>782</v>
      </c>
      <c r="E791" s="47"/>
      <c r="F791" s="52"/>
      <c r="G791" s="47"/>
      <c r="H791" s="50"/>
      <c r="I791" s="50"/>
      <c r="J791" s="33"/>
    </row>
    <row r="792" spans="1:10">
      <c r="A792" s="13">
        <f>COUNTIF($C$10:C792,C792)</f>
        <v>783</v>
      </c>
      <c r="B792" s="13" t="str">
        <f>IF(C792="","",SUMIF($A$10:$A792,1))</f>
        <v/>
      </c>
      <c r="C792" s="1" t="str">
        <f t="shared" si="46"/>
        <v/>
      </c>
      <c r="D792" s="30">
        <v>783</v>
      </c>
      <c r="E792" s="47"/>
      <c r="F792" s="52"/>
      <c r="G792" s="47"/>
      <c r="H792" s="50"/>
      <c r="I792" s="50"/>
      <c r="J792" s="33"/>
    </row>
    <row r="793" spans="1:10">
      <c r="A793" s="13">
        <f>COUNTIF($C$10:C793,C793)</f>
        <v>784</v>
      </c>
      <c r="B793" s="13" t="str">
        <f>IF(C793="","",SUMIF($A$10:$A793,1))</f>
        <v/>
      </c>
      <c r="C793" s="1" t="str">
        <f t="shared" si="46"/>
        <v/>
      </c>
      <c r="D793" s="30">
        <v>784</v>
      </c>
      <c r="E793" s="47"/>
      <c r="F793" s="52"/>
      <c r="G793" s="47"/>
      <c r="H793" s="50"/>
      <c r="I793" s="50"/>
      <c r="J793" s="33"/>
    </row>
    <row r="794" spans="1:10">
      <c r="A794" s="13">
        <f>COUNTIF($C$10:C794,C794)</f>
        <v>785</v>
      </c>
      <c r="B794" s="13" t="str">
        <f>IF(C794="","",SUMIF($A$10:$A794,1))</f>
        <v/>
      </c>
      <c r="C794" s="1" t="str">
        <f t="shared" si="46"/>
        <v/>
      </c>
      <c r="D794" s="30">
        <v>785</v>
      </c>
      <c r="E794" s="47"/>
      <c r="F794" s="52"/>
      <c r="G794" s="47"/>
      <c r="H794" s="50"/>
      <c r="I794" s="50"/>
      <c r="J794" s="33"/>
    </row>
    <row r="795" spans="1:10">
      <c r="A795" s="13">
        <f>COUNTIF($C$10:C795,C795)</f>
        <v>786</v>
      </c>
      <c r="B795" s="13" t="str">
        <f>IF(C795="","",SUMIF($A$10:$A795,1))</f>
        <v/>
      </c>
      <c r="C795" s="1" t="str">
        <f t="shared" si="46"/>
        <v/>
      </c>
      <c r="D795" s="30">
        <v>786</v>
      </c>
      <c r="E795" s="47"/>
      <c r="F795" s="52"/>
      <c r="G795" s="47"/>
      <c r="H795" s="50"/>
      <c r="I795" s="50"/>
      <c r="J795" s="33"/>
    </row>
    <row r="796" spans="1:10">
      <c r="A796" s="13">
        <f>COUNTIF($C$10:C796,C796)</f>
        <v>787</v>
      </c>
      <c r="B796" s="13" t="str">
        <f>IF(C796="","",SUMIF($A$10:$A796,1))</f>
        <v/>
      </c>
      <c r="C796" s="1" t="str">
        <f t="shared" si="46"/>
        <v/>
      </c>
      <c r="D796" s="30">
        <v>787</v>
      </c>
      <c r="E796" s="47"/>
      <c r="F796" s="52"/>
      <c r="G796" s="47"/>
      <c r="H796" s="50"/>
      <c r="I796" s="50"/>
      <c r="J796" s="33"/>
    </row>
    <row r="797" spans="1:10">
      <c r="A797" s="13">
        <f>COUNTIF($C$10:C797,C797)</f>
        <v>788</v>
      </c>
      <c r="B797" s="13" t="str">
        <f>IF(C797="","",SUMIF($A$10:$A797,1))</f>
        <v/>
      </c>
      <c r="C797" s="1" t="str">
        <f t="shared" si="46"/>
        <v/>
      </c>
      <c r="D797" s="30">
        <v>788</v>
      </c>
      <c r="E797" s="47"/>
      <c r="F797" s="52"/>
      <c r="G797" s="47"/>
      <c r="H797" s="50"/>
      <c r="I797" s="50"/>
      <c r="J797" s="33"/>
    </row>
    <row r="798" spans="1:10">
      <c r="A798" s="13">
        <f>COUNTIF($C$10:C798,C798)</f>
        <v>789</v>
      </c>
      <c r="B798" s="13" t="str">
        <f>IF(C798="","",SUMIF($A$10:$A798,1))</f>
        <v/>
      </c>
      <c r="C798" s="1" t="str">
        <f t="shared" si="46"/>
        <v/>
      </c>
      <c r="D798" s="30">
        <v>789</v>
      </c>
      <c r="E798" s="47"/>
      <c r="F798" s="52"/>
      <c r="G798" s="47"/>
      <c r="H798" s="50"/>
      <c r="I798" s="50"/>
      <c r="J798" s="33"/>
    </row>
    <row r="799" spans="1:10">
      <c r="A799" s="13">
        <f>COUNTIF($C$10:C799,C799)</f>
        <v>790</v>
      </c>
      <c r="B799" s="13" t="str">
        <f>IF(C799="","",SUMIF($A$10:$A799,1))</f>
        <v/>
      </c>
      <c r="C799" s="1" t="str">
        <f t="shared" si="46"/>
        <v/>
      </c>
      <c r="D799" s="30">
        <v>790</v>
      </c>
      <c r="E799" s="47"/>
      <c r="F799" s="52"/>
      <c r="G799" s="47"/>
      <c r="H799" s="50"/>
      <c r="I799" s="50"/>
      <c r="J799" s="33"/>
    </row>
    <row r="800" spans="1:10">
      <c r="A800" s="13">
        <f>COUNTIF($C$10:C800,C800)</f>
        <v>791</v>
      </c>
      <c r="B800" s="13" t="str">
        <f>IF(C800="","",SUMIF($A$10:$A800,1))</f>
        <v/>
      </c>
      <c r="C800" s="1" t="str">
        <f t="shared" si="46"/>
        <v/>
      </c>
      <c r="D800" s="30">
        <v>791</v>
      </c>
      <c r="E800" s="47"/>
      <c r="F800" s="52"/>
      <c r="G800" s="47"/>
      <c r="H800" s="50"/>
      <c r="I800" s="50"/>
      <c r="J800" s="33"/>
    </row>
    <row r="801" spans="1:10">
      <c r="A801" s="13">
        <f>COUNTIF($C$10:C801,C801)</f>
        <v>792</v>
      </c>
      <c r="B801" s="13" t="str">
        <f>IF(C801="","",SUMIF($A$10:$A801,1))</f>
        <v/>
      </c>
      <c r="C801" s="1" t="str">
        <f t="shared" si="46"/>
        <v/>
      </c>
      <c r="D801" s="30">
        <v>792</v>
      </c>
      <c r="E801" s="47"/>
      <c r="F801" s="52"/>
      <c r="G801" s="47"/>
      <c r="H801" s="50"/>
      <c r="I801" s="50"/>
      <c r="J801" s="33"/>
    </row>
    <row r="802" spans="1:10">
      <c r="A802" s="13">
        <f>COUNTIF($C$10:C802,C802)</f>
        <v>793</v>
      </c>
      <c r="B802" s="13" t="str">
        <f>IF(C802="","",SUMIF($A$10:$A802,1))</f>
        <v/>
      </c>
      <c r="C802" s="1" t="str">
        <f t="shared" si="46"/>
        <v/>
      </c>
      <c r="D802" s="30">
        <v>793</v>
      </c>
      <c r="E802" s="47"/>
      <c r="F802" s="52"/>
      <c r="G802" s="47"/>
      <c r="H802" s="50"/>
      <c r="I802" s="50"/>
      <c r="J802" s="33"/>
    </row>
    <row r="803" spans="1:10">
      <c r="A803" s="13">
        <f>COUNTIF($C$10:C803,C803)</f>
        <v>794</v>
      </c>
      <c r="B803" s="13" t="str">
        <f>IF(C803="","",SUMIF($A$10:$A803,1))</f>
        <v/>
      </c>
      <c r="C803" s="1" t="str">
        <f t="shared" si="46"/>
        <v/>
      </c>
      <c r="D803" s="30">
        <v>794</v>
      </c>
      <c r="E803" s="47"/>
      <c r="F803" s="52"/>
      <c r="G803" s="47"/>
      <c r="H803" s="50"/>
      <c r="I803" s="50"/>
      <c r="J803" s="33"/>
    </row>
    <row r="804" spans="1:10">
      <c r="A804" s="13">
        <f>COUNTIF($C$10:C804,C804)</f>
        <v>795</v>
      </c>
      <c r="B804" s="13" t="str">
        <f>IF(C804="","",SUMIF($A$10:$A804,1))</f>
        <v/>
      </c>
      <c r="C804" s="1" t="str">
        <f t="shared" si="46"/>
        <v/>
      </c>
      <c r="D804" s="30">
        <v>795</v>
      </c>
      <c r="E804" s="47"/>
      <c r="F804" s="52"/>
      <c r="G804" s="47"/>
      <c r="H804" s="50"/>
      <c r="I804" s="50"/>
      <c r="J804" s="33"/>
    </row>
    <row r="805" spans="1:10">
      <c r="A805" s="13">
        <f>COUNTIF($C$10:C805,C805)</f>
        <v>796</v>
      </c>
      <c r="B805" s="13" t="str">
        <f>IF(C805="","",SUMIF($A$10:$A805,1))</f>
        <v/>
      </c>
      <c r="C805" s="1" t="str">
        <f t="shared" si="46"/>
        <v/>
      </c>
      <c r="D805" s="30">
        <v>796</v>
      </c>
      <c r="E805" s="47"/>
      <c r="F805" s="52"/>
      <c r="G805" s="47"/>
      <c r="H805" s="50"/>
      <c r="I805" s="50"/>
      <c r="J805" s="33"/>
    </row>
    <row r="806" spans="1:10">
      <c r="A806" s="13">
        <f>COUNTIF($C$10:C806,C806)</f>
        <v>797</v>
      </c>
      <c r="B806" s="13" t="str">
        <f>IF(C806="","",SUMIF($A$10:$A806,1))</f>
        <v/>
      </c>
      <c r="C806" s="1" t="str">
        <f t="shared" si="46"/>
        <v/>
      </c>
      <c r="D806" s="30">
        <v>797</v>
      </c>
      <c r="E806" s="47"/>
      <c r="F806" s="52"/>
      <c r="G806" s="47"/>
      <c r="H806" s="50"/>
      <c r="I806" s="50"/>
      <c r="J806" s="33"/>
    </row>
    <row r="807" spans="1:10">
      <c r="A807" s="13">
        <f>COUNTIF($C$10:C807,C807)</f>
        <v>798</v>
      </c>
      <c r="B807" s="13" t="str">
        <f>IF(C807="","",SUMIF($A$10:$A807,1))</f>
        <v/>
      </c>
      <c r="C807" s="1" t="str">
        <f t="shared" si="46"/>
        <v/>
      </c>
      <c r="D807" s="30">
        <v>798</v>
      </c>
      <c r="E807" s="47"/>
      <c r="F807" s="52"/>
      <c r="G807" s="47"/>
      <c r="H807" s="50"/>
      <c r="I807" s="50"/>
      <c r="J807" s="33"/>
    </row>
    <row r="808" spans="1:10">
      <c r="A808" s="13">
        <f>COUNTIF($C$10:C808,C808)</f>
        <v>799</v>
      </c>
      <c r="B808" s="13" t="str">
        <f>IF(C808="","",SUMIF($A$10:$A808,1))</f>
        <v/>
      </c>
      <c r="C808" s="1" t="str">
        <f t="shared" ref="C808:C871" si="47">F808&amp;G808</f>
        <v/>
      </c>
      <c r="D808" s="30">
        <v>799</v>
      </c>
      <c r="E808" s="47"/>
      <c r="F808" s="52"/>
      <c r="G808" s="47"/>
      <c r="H808" s="50"/>
      <c r="I808" s="50"/>
      <c r="J808" s="33"/>
    </row>
    <row r="809" spans="1:10">
      <c r="A809" s="13">
        <f>COUNTIF($C$10:C809,C809)</f>
        <v>800</v>
      </c>
      <c r="B809" s="13" t="str">
        <f>IF(C809="","",SUMIF($A$10:$A809,1))</f>
        <v/>
      </c>
      <c r="C809" s="1" t="str">
        <f t="shared" si="47"/>
        <v/>
      </c>
      <c r="D809" s="30">
        <v>800</v>
      </c>
      <c r="E809" s="47"/>
      <c r="F809" s="52"/>
      <c r="G809" s="47"/>
      <c r="H809" s="50"/>
      <c r="I809" s="50"/>
      <c r="J809" s="33"/>
    </row>
    <row r="810" spans="1:10">
      <c r="A810" s="13">
        <f>COUNTIF($C$10:C810,C810)</f>
        <v>801</v>
      </c>
      <c r="B810" s="13" t="str">
        <f>IF(C810="","",SUMIF($A$10:$A810,1))</f>
        <v/>
      </c>
      <c r="C810" s="1" t="str">
        <f t="shared" si="47"/>
        <v/>
      </c>
      <c r="D810" s="30">
        <v>801</v>
      </c>
      <c r="E810" s="47"/>
      <c r="F810" s="52"/>
      <c r="G810" s="47"/>
      <c r="H810" s="50"/>
      <c r="I810" s="50"/>
      <c r="J810" s="33"/>
    </row>
    <row r="811" spans="1:10">
      <c r="A811" s="13">
        <f>COUNTIF($C$10:C811,C811)</f>
        <v>802</v>
      </c>
      <c r="B811" s="13" t="str">
        <f>IF(C811="","",SUMIF($A$10:$A811,1))</f>
        <v/>
      </c>
      <c r="C811" s="1" t="str">
        <f t="shared" si="47"/>
        <v/>
      </c>
      <c r="D811" s="30">
        <v>802</v>
      </c>
      <c r="E811" s="47"/>
      <c r="F811" s="52"/>
      <c r="G811" s="47"/>
      <c r="H811" s="50"/>
      <c r="I811" s="50"/>
      <c r="J811" s="33"/>
    </row>
    <row r="812" spans="1:10">
      <c r="A812" s="13">
        <f>COUNTIF($C$10:C812,C812)</f>
        <v>803</v>
      </c>
      <c r="B812" s="13" t="str">
        <f>IF(C812="","",SUMIF($A$10:$A812,1))</f>
        <v/>
      </c>
      <c r="C812" s="1" t="str">
        <f t="shared" si="47"/>
        <v/>
      </c>
      <c r="D812" s="30">
        <v>803</v>
      </c>
      <c r="E812" s="47"/>
      <c r="F812" s="52"/>
      <c r="G812" s="47"/>
      <c r="H812" s="50"/>
      <c r="I812" s="50"/>
      <c r="J812" s="33"/>
    </row>
    <row r="813" spans="1:10">
      <c r="A813" s="13">
        <f>COUNTIF($C$10:C813,C813)</f>
        <v>804</v>
      </c>
      <c r="B813" s="13" t="str">
        <f>IF(C813="","",SUMIF($A$10:$A813,1))</f>
        <v/>
      </c>
      <c r="C813" s="1" t="str">
        <f t="shared" si="47"/>
        <v/>
      </c>
      <c r="D813" s="30">
        <v>804</v>
      </c>
      <c r="E813" s="47"/>
      <c r="F813" s="52"/>
      <c r="G813" s="47"/>
      <c r="H813" s="50"/>
      <c r="I813" s="50"/>
      <c r="J813" s="33"/>
    </row>
    <row r="814" spans="1:10">
      <c r="A814" s="13">
        <f>COUNTIF($C$10:C814,C814)</f>
        <v>805</v>
      </c>
      <c r="B814" s="13" t="str">
        <f>IF(C814="","",SUMIF($A$10:$A814,1))</f>
        <v/>
      </c>
      <c r="C814" s="1" t="str">
        <f t="shared" si="47"/>
        <v/>
      </c>
      <c r="D814" s="30">
        <v>805</v>
      </c>
      <c r="E814" s="47"/>
      <c r="F814" s="52"/>
      <c r="G814" s="47"/>
      <c r="H814" s="50"/>
      <c r="I814" s="50"/>
      <c r="J814" s="33"/>
    </row>
    <row r="815" spans="1:10">
      <c r="A815" s="13">
        <f>COUNTIF($C$10:C815,C815)</f>
        <v>806</v>
      </c>
      <c r="B815" s="13" t="str">
        <f>IF(C815="","",SUMIF($A$10:$A815,1))</f>
        <v/>
      </c>
      <c r="C815" s="1" t="str">
        <f t="shared" si="47"/>
        <v/>
      </c>
      <c r="D815" s="30">
        <v>806</v>
      </c>
      <c r="E815" s="47"/>
      <c r="F815" s="52"/>
      <c r="G815" s="47"/>
      <c r="H815" s="50"/>
      <c r="I815" s="50"/>
      <c r="J815" s="33"/>
    </row>
    <row r="816" spans="1:10">
      <c r="A816" s="13">
        <f>COUNTIF($C$10:C816,C816)</f>
        <v>807</v>
      </c>
      <c r="B816" s="13" t="str">
        <f>IF(C816="","",SUMIF($A$10:$A816,1))</f>
        <v/>
      </c>
      <c r="C816" s="1" t="str">
        <f t="shared" si="47"/>
        <v/>
      </c>
      <c r="D816" s="30">
        <v>807</v>
      </c>
      <c r="E816" s="47"/>
      <c r="F816" s="52"/>
      <c r="G816" s="47"/>
      <c r="H816" s="50"/>
      <c r="I816" s="50"/>
      <c r="J816" s="33"/>
    </row>
    <row r="817" spans="1:10">
      <c r="A817" s="13">
        <f>COUNTIF($C$10:C817,C817)</f>
        <v>808</v>
      </c>
      <c r="B817" s="13" t="str">
        <f>IF(C817="","",SUMIF($A$10:$A817,1))</f>
        <v/>
      </c>
      <c r="C817" s="1" t="str">
        <f t="shared" si="47"/>
        <v/>
      </c>
      <c r="D817" s="30">
        <v>808</v>
      </c>
      <c r="E817" s="47"/>
      <c r="F817" s="52"/>
      <c r="G817" s="47"/>
      <c r="H817" s="50"/>
      <c r="I817" s="50"/>
      <c r="J817" s="33"/>
    </row>
    <row r="818" spans="1:10">
      <c r="A818" s="13">
        <f>COUNTIF($C$10:C818,C818)</f>
        <v>809</v>
      </c>
      <c r="B818" s="13" t="str">
        <f>IF(C818="","",SUMIF($A$10:$A818,1))</f>
        <v/>
      </c>
      <c r="C818" s="1" t="str">
        <f t="shared" si="47"/>
        <v/>
      </c>
      <c r="D818" s="30">
        <v>809</v>
      </c>
      <c r="E818" s="47"/>
      <c r="F818" s="52"/>
      <c r="G818" s="47"/>
      <c r="H818" s="50"/>
      <c r="I818" s="50"/>
      <c r="J818" s="33"/>
    </row>
    <row r="819" spans="1:10">
      <c r="A819" s="13">
        <f>COUNTIF($C$10:C819,C819)</f>
        <v>810</v>
      </c>
      <c r="B819" s="13" t="str">
        <f>IF(C819="","",SUMIF($A$10:$A819,1))</f>
        <v/>
      </c>
      <c r="C819" s="1" t="str">
        <f t="shared" si="47"/>
        <v/>
      </c>
      <c r="D819" s="30">
        <v>810</v>
      </c>
      <c r="E819" s="47"/>
      <c r="F819" s="52"/>
      <c r="G819" s="47"/>
      <c r="H819" s="50"/>
      <c r="I819" s="50"/>
      <c r="J819" s="33"/>
    </row>
    <row r="820" spans="1:10">
      <c r="A820" s="13">
        <f>COUNTIF($C$10:C820,C820)</f>
        <v>811</v>
      </c>
      <c r="B820" s="13" t="str">
        <f>IF(C820="","",SUMIF($A$10:$A820,1))</f>
        <v/>
      </c>
      <c r="C820" s="1" t="str">
        <f t="shared" si="47"/>
        <v/>
      </c>
      <c r="D820" s="30">
        <v>811</v>
      </c>
      <c r="E820" s="47"/>
      <c r="F820" s="52"/>
      <c r="G820" s="47"/>
      <c r="H820" s="50"/>
      <c r="I820" s="50"/>
      <c r="J820" s="33"/>
    </row>
    <row r="821" spans="1:10">
      <c r="A821" s="13">
        <f>COUNTIF($C$10:C821,C821)</f>
        <v>812</v>
      </c>
      <c r="B821" s="13" t="str">
        <f>IF(C821="","",SUMIF($A$10:$A821,1))</f>
        <v/>
      </c>
      <c r="C821" s="1" t="str">
        <f t="shared" si="47"/>
        <v/>
      </c>
      <c r="D821" s="30">
        <v>812</v>
      </c>
      <c r="E821" s="47"/>
      <c r="F821" s="52"/>
      <c r="G821" s="47"/>
      <c r="H821" s="50"/>
      <c r="I821" s="50"/>
      <c r="J821" s="33"/>
    </row>
    <row r="822" spans="1:10">
      <c r="A822" s="13">
        <f>COUNTIF($C$10:C822,C822)</f>
        <v>813</v>
      </c>
      <c r="B822" s="13" t="str">
        <f>IF(C822="","",SUMIF($A$10:$A822,1))</f>
        <v/>
      </c>
      <c r="C822" s="1" t="str">
        <f t="shared" si="47"/>
        <v/>
      </c>
      <c r="D822" s="30">
        <v>813</v>
      </c>
      <c r="E822" s="47"/>
      <c r="F822" s="52"/>
      <c r="G822" s="47"/>
      <c r="H822" s="50"/>
      <c r="I822" s="50"/>
      <c r="J822" s="33"/>
    </row>
    <row r="823" spans="1:10">
      <c r="A823" s="13">
        <f>COUNTIF($C$10:C823,C823)</f>
        <v>814</v>
      </c>
      <c r="B823" s="13" t="str">
        <f>IF(C823="","",SUMIF($A$10:$A823,1))</f>
        <v/>
      </c>
      <c r="C823" s="1" t="str">
        <f t="shared" si="47"/>
        <v/>
      </c>
      <c r="D823" s="30">
        <v>814</v>
      </c>
      <c r="E823" s="47"/>
      <c r="F823" s="52"/>
      <c r="G823" s="47"/>
      <c r="H823" s="50"/>
      <c r="I823" s="50"/>
      <c r="J823" s="33"/>
    </row>
    <row r="824" spans="1:10">
      <c r="A824" s="13">
        <f>COUNTIF($C$10:C824,C824)</f>
        <v>815</v>
      </c>
      <c r="B824" s="13" t="str">
        <f>IF(C824="","",SUMIF($A$10:$A824,1))</f>
        <v/>
      </c>
      <c r="C824" s="1" t="str">
        <f t="shared" si="47"/>
        <v/>
      </c>
      <c r="D824" s="30">
        <v>815</v>
      </c>
      <c r="E824" s="47"/>
      <c r="F824" s="52"/>
      <c r="G824" s="47"/>
      <c r="H824" s="50"/>
      <c r="I824" s="50"/>
      <c r="J824" s="33"/>
    </row>
    <row r="825" spans="1:10">
      <c r="A825" s="13">
        <f>COUNTIF($C$10:C825,C825)</f>
        <v>816</v>
      </c>
      <c r="B825" s="13" t="str">
        <f>IF(C825="","",SUMIF($A$10:$A825,1))</f>
        <v/>
      </c>
      <c r="C825" s="1" t="str">
        <f t="shared" si="47"/>
        <v/>
      </c>
      <c r="D825" s="30">
        <v>816</v>
      </c>
      <c r="E825" s="47"/>
      <c r="F825" s="52"/>
      <c r="G825" s="47"/>
      <c r="H825" s="50"/>
      <c r="I825" s="50"/>
      <c r="J825" s="33"/>
    </row>
    <row r="826" spans="1:10">
      <c r="A826" s="13">
        <f>COUNTIF($C$10:C826,C826)</f>
        <v>817</v>
      </c>
      <c r="B826" s="13" t="str">
        <f>IF(C826="","",SUMIF($A$10:$A826,1))</f>
        <v/>
      </c>
      <c r="C826" s="1" t="str">
        <f t="shared" si="47"/>
        <v/>
      </c>
      <c r="D826" s="30">
        <v>817</v>
      </c>
      <c r="E826" s="47"/>
      <c r="F826" s="52"/>
      <c r="G826" s="47"/>
      <c r="H826" s="50"/>
      <c r="I826" s="50"/>
      <c r="J826" s="33"/>
    </row>
    <row r="827" spans="1:10">
      <c r="A827" s="13">
        <f>COUNTIF($C$10:C827,C827)</f>
        <v>818</v>
      </c>
      <c r="B827" s="13" t="str">
        <f>IF(C827="","",SUMIF($A$10:$A827,1))</f>
        <v/>
      </c>
      <c r="C827" s="1" t="str">
        <f t="shared" si="47"/>
        <v/>
      </c>
      <c r="D827" s="30">
        <v>818</v>
      </c>
      <c r="E827" s="47"/>
      <c r="F827" s="52"/>
      <c r="G827" s="47"/>
      <c r="H827" s="50"/>
      <c r="I827" s="50"/>
      <c r="J827" s="33"/>
    </row>
    <row r="828" spans="1:10">
      <c r="A828" s="13">
        <f>COUNTIF($C$10:C828,C828)</f>
        <v>819</v>
      </c>
      <c r="B828" s="13" t="str">
        <f>IF(C828="","",SUMIF($A$10:$A828,1))</f>
        <v/>
      </c>
      <c r="C828" s="1" t="str">
        <f t="shared" si="47"/>
        <v/>
      </c>
      <c r="D828" s="30">
        <v>819</v>
      </c>
      <c r="E828" s="47"/>
      <c r="F828" s="52"/>
      <c r="G828" s="47"/>
      <c r="H828" s="50"/>
      <c r="I828" s="50"/>
      <c r="J828" s="33"/>
    </row>
    <row r="829" spans="1:10">
      <c r="A829" s="13">
        <f>COUNTIF($C$10:C829,C829)</f>
        <v>820</v>
      </c>
      <c r="B829" s="13" t="str">
        <f>IF(C829="","",SUMIF($A$10:$A829,1))</f>
        <v/>
      </c>
      <c r="C829" s="1" t="str">
        <f t="shared" si="47"/>
        <v/>
      </c>
      <c r="D829" s="30">
        <v>820</v>
      </c>
      <c r="E829" s="47"/>
      <c r="F829" s="52"/>
      <c r="G829" s="47"/>
      <c r="H829" s="50"/>
      <c r="I829" s="50"/>
      <c r="J829" s="33"/>
    </row>
    <row r="830" spans="1:10">
      <c r="A830" s="13">
        <f>COUNTIF($C$10:C830,C830)</f>
        <v>821</v>
      </c>
      <c r="B830" s="13" t="str">
        <f>IF(C830="","",SUMIF($A$10:$A830,1))</f>
        <v/>
      </c>
      <c r="C830" s="1" t="str">
        <f t="shared" si="47"/>
        <v/>
      </c>
      <c r="D830" s="30">
        <v>821</v>
      </c>
      <c r="E830" s="47"/>
      <c r="F830" s="52"/>
      <c r="G830" s="47"/>
      <c r="H830" s="50"/>
      <c r="I830" s="50"/>
      <c r="J830" s="33"/>
    </row>
    <row r="831" spans="1:10">
      <c r="A831" s="13">
        <f>COUNTIF($C$10:C831,C831)</f>
        <v>822</v>
      </c>
      <c r="B831" s="13" t="str">
        <f>IF(C831="","",SUMIF($A$10:$A831,1))</f>
        <v/>
      </c>
      <c r="C831" s="1" t="str">
        <f t="shared" si="47"/>
        <v/>
      </c>
      <c r="D831" s="30">
        <v>822</v>
      </c>
      <c r="E831" s="47"/>
      <c r="F831" s="52"/>
      <c r="G831" s="47"/>
      <c r="H831" s="50"/>
      <c r="I831" s="50"/>
      <c r="J831" s="33"/>
    </row>
    <row r="832" spans="1:10">
      <c r="A832" s="13">
        <f>COUNTIF($C$10:C832,C832)</f>
        <v>823</v>
      </c>
      <c r="B832" s="13" t="str">
        <f>IF(C832="","",SUMIF($A$10:$A832,1))</f>
        <v/>
      </c>
      <c r="C832" s="1" t="str">
        <f t="shared" si="47"/>
        <v/>
      </c>
      <c r="D832" s="30">
        <v>823</v>
      </c>
      <c r="E832" s="47"/>
      <c r="F832" s="52"/>
      <c r="G832" s="47"/>
      <c r="H832" s="50"/>
      <c r="I832" s="50"/>
      <c r="J832" s="33"/>
    </row>
    <row r="833" spans="1:10">
      <c r="A833" s="13">
        <f>COUNTIF($C$10:C833,C833)</f>
        <v>824</v>
      </c>
      <c r="B833" s="13" t="str">
        <f>IF(C833="","",SUMIF($A$10:$A833,1))</f>
        <v/>
      </c>
      <c r="C833" s="1" t="str">
        <f t="shared" si="47"/>
        <v/>
      </c>
      <c r="D833" s="30">
        <v>824</v>
      </c>
      <c r="E833" s="47"/>
      <c r="F833" s="52"/>
      <c r="G833" s="47"/>
      <c r="H833" s="50"/>
      <c r="I833" s="50"/>
      <c r="J833" s="33"/>
    </row>
    <row r="834" spans="1:10">
      <c r="A834" s="13">
        <f>COUNTIF($C$10:C834,C834)</f>
        <v>825</v>
      </c>
      <c r="B834" s="13" t="str">
        <f>IF(C834="","",SUMIF($A$10:$A834,1))</f>
        <v/>
      </c>
      <c r="C834" s="1" t="str">
        <f t="shared" si="47"/>
        <v/>
      </c>
      <c r="D834" s="30">
        <v>825</v>
      </c>
      <c r="E834" s="47"/>
      <c r="F834" s="52"/>
      <c r="G834" s="47"/>
      <c r="H834" s="50"/>
      <c r="I834" s="50"/>
      <c r="J834" s="33"/>
    </row>
    <row r="835" spans="1:10">
      <c r="A835" s="13">
        <f>COUNTIF($C$10:C835,C835)</f>
        <v>826</v>
      </c>
      <c r="B835" s="13" t="str">
        <f>IF(C835="","",SUMIF($A$10:$A835,1))</f>
        <v/>
      </c>
      <c r="C835" s="1" t="str">
        <f t="shared" si="47"/>
        <v/>
      </c>
      <c r="D835" s="30">
        <v>826</v>
      </c>
      <c r="E835" s="47"/>
      <c r="F835" s="52"/>
      <c r="G835" s="47"/>
      <c r="H835" s="50"/>
      <c r="I835" s="50"/>
      <c r="J835" s="33"/>
    </row>
    <row r="836" spans="1:10">
      <c r="A836" s="13">
        <f>COUNTIF($C$10:C836,C836)</f>
        <v>827</v>
      </c>
      <c r="B836" s="13" t="str">
        <f>IF(C836="","",SUMIF($A$10:$A836,1))</f>
        <v/>
      </c>
      <c r="C836" s="1" t="str">
        <f t="shared" si="47"/>
        <v/>
      </c>
      <c r="D836" s="30">
        <v>827</v>
      </c>
      <c r="E836" s="47"/>
      <c r="F836" s="52"/>
      <c r="G836" s="47"/>
      <c r="H836" s="50"/>
      <c r="I836" s="50"/>
      <c r="J836" s="33"/>
    </row>
    <row r="837" spans="1:10">
      <c r="A837" s="13">
        <f>COUNTIF($C$10:C837,C837)</f>
        <v>828</v>
      </c>
      <c r="B837" s="13" t="str">
        <f>IF(C837="","",SUMIF($A$10:$A837,1))</f>
        <v/>
      </c>
      <c r="C837" s="1" t="str">
        <f t="shared" si="47"/>
        <v/>
      </c>
      <c r="D837" s="30">
        <v>828</v>
      </c>
      <c r="E837" s="47"/>
      <c r="F837" s="52"/>
      <c r="G837" s="47"/>
      <c r="H837" s="50"/>
      <c r="I837" s="50"/>
      <c r="J837" s="33"/>
    </row>
    <row r="838" spans="1:10">
      <c r="A838" s="13">
        <f>COUNTIF($C$10:C838,C838)</f>
        <v>829</v>
      </c>
      <c r="B838" s="13" t="str">
        <f>IF(C838="","",SUMIF($A$10:$A838,1))</f>
        <v/>
      </c>
      <c r="C838" s="1" t="str">
        <f t="shared" si="47"/>
        <v/>
      </c>
      <c r="D838" s="30">
        <v>829</v>
      </c>
      <c r="E838" s="47"/>
      <c r="F838" s="52"/>
      <c r="G838" s="47"/>
      <c r="H838" s="50"/>
      <c r="I838" s="50"/>
      <c r="J838" s="33"/>
    </row>
    <row r="839" spans="1:10">
      <c r="A839" s="13">
        <f>COUNTIF($C$10:C839,C839)</f>
        <v>830</v>
      </c>
      <c r="B839" s="13" t="str">
        <f>IF(C839="","",SUMIF($A$10:$A839,1))</f>
        <v/>
      </c>
      <c r="C839" s="1" t="str">
        <f t="shared" si="47"/>
        <v/>
      </c>
      <c r="D839" s="30">
        <v>830</v>
      </c>
      <c r="E839" s="47"/>
      <c r="F839" s="52"/>
      <c r="G839" s="47"/>
      <c r="H839" s="50"/>
      <c r="I839" s="50"/>
      <c r="J839" s="33"/>
    </row>
    <row r="840" spans="1:10">
      <c r="A840" s="13">
        <f>COUNTIF($C$10:C840,C840)</f>
        <v>831</v>
      </c>
      <c r="B840" s="13" t="str">
        <f>IF(C840="","",SUMIF($A$10:$A840,1))</f>
        <v/>
      </c>
      <c r="C840" s="1" t="str">
        <f t="shared" si="47"/>
        <v/>
      </c>
      <c r="D840" s="30">
        <v>831</v>
      </c>
      <c r="E840" s="47"/>
      <c r="F840" s="52"/>
      <c r="G840" s="47"/>
      <c r="H840" s="50"/>
      <c r="I840" s="50"/>
      <c r="J840" s="33"/>
    </row>
    <row r="841" spans="1:10">
      <c r="A841" s="13">
        <f>COUNTIF($C$10:C841,C841)</f>
        <v>832</v>
      </c>
      <c r="B841" s="13" t="str">
        <f>IF(C841="","",SUMIF($A$10:$A841,1))</f>
        <v/>
      </c>
      <c r="C841" s="1" t="str">
        <f t="shared" si="47"/>
        <v/>
      </c>
      <c r="D841" s="30">
        <v>832</v>
      </c>
      <c r="E841" s="47"/>
      <c r="F841" s="52"/>
      <c r="G841" s="47"/>
      <c r="H841" s="50"/>
      <c r="I841" s="50"/>
      <c r="J841" s="33"/>
    </row>
    <row r="842" spans="1:10">
      <c r="A842" s="13">
        <f>COUNTIF($C$10:C842,C842)</f>
        <v>833</v>
      </c>
      <c r="B842" s="13" t="str">
        <f>IF(C842="","",SUMIF($A$10:$A842,1))</f>
        <v/>
      </c>
      <c r="C842" s="1" t="str">
        <f t="shared" si="47"/>
        <v/>
      </c>
      <c r="D842" s="30">
        <v>833</v>
      </c>
      <c r="E842" s="47"/>
      <c r="F842" s="52"/>
      <c r="G842" s="47"/>
      <c r="H842" s="50"/>
      <c r="I842" s="50"/>
      <c r="J842" s="33"/>
    </row>
    <row r="843" spans="1:10">
      <c r="A843" s="13">
        <f>COUNTIF($C$10:C843,C843)</f>
        <v>834</v>
      </c>
      <c r="B843" s="13" t="str">
        <f>IF(C843="","",SUMIF($A$10:$A843,1))</f>
        <v/>
      </c>
      <c r="C843" s="1" t="str">
        <f t="shared" si="47"/>
        <v/>
      </c>
      <c r="D843" s="30">
        <v>834</v>
      </c>
      <c r="E843" s="47"/>
      <c r="F843" s="52"/>
      <c r="G843" s="47"/>
      <c r="H843" s="50"/>
      <c r="I843" s="50"/>
      <c r="J843" s="33"/>
    </row>
    <row r="844" spans="1:10">
      <c r="A844" s="13">
        <f>COUNTIF($C$10:C844,C844)</f>
        <v>835</v>
      </c>
      <c r="B844" s="13" t="str">
        <f>IF(C844="","",SUMIF($A$10:$A844,1))</f>
        <v/>
      </c>
      <c r="C844" s="1" t="str">
        <f t="shared" si="47"/>
        <v/>
      </c>
      <c r="D844" s="30">
        <v>835</v>
      </c>
      <c r="E844" s="47"/>
      <c r="F844" s="52"/>
      <c r="G844" s="47"/>
      <c r="H844" s="50"/>
      <c r="I844" s="50"/>
      <c r="J844" s="33"/>
    </row>
    <row r="845" spans="1:10">
      <c r="A845" s="13">
        <f>COUNTIF($C$10:C845,C845)</f>
        <v>836</v>
      </c>
      <c r="B845" s="13" t="str">
        <f>IF(C845="","",SUMIF($A$10:$A845,1))</f>
        <v/>
      </c>
      <c r="C845" s="1" t="str">
        <f t="shared" si="47"/>
        <v/>
      </c>
      <c r="D845" s="30">
        <v>836</v>
      </c>
      <c r="E845" s="47"/>
      <c r="F845" s="52"/>
      <c r="G845" s="47"/>
      <c r="H845" s="50"/>
      <c r="I845" s="50"/>
      <c r="J845" s="33"/>
    </row>
    <row r="846" spans="1:10">
      <c r="A846" s="13">
        <f>COUNTIF($C$10:C846,C846)</f>
        <v>837</v>
      </c>
      <c r="B846" s="13" t="str">
        <f>IF(C846="","",SUMIF($A$10:$A846,1))</f>
        <v/>
      </c>
      <c r="C846" s="1" t="str">
        <f t="shared" si="47"/>
        <v/>
      </c>
      <c r="D846" s="30">
        <v>837</v>
      </c>
      <c r="E846" s="47"/>
      <c r="F846" s="52"/>
      <c r="G846" s="47"/>
      <c r="H846" s="50"/>
      <c r="I846" s="50"/>
      <c r="J846" s="33"/>
    </row>
    <row r="847" spans="1:10">
      <c r="A847" s="13">
        <f>COUNTIF($C$10:C847,C847)</f>
        <v>838</v>
      </c>
      <c r="B847" s="13" t="str">
        <f>IF(C847="","",SUMIF($A$10:$A847,1))</f>
        <v/>
      </c>
      <c r="C847" s="1" t="str">
        <f t="shared" si="47"/>
        <v/>
      </c>
      <c r="D847" s="30">
        <v>838</v>
      </c>
      <c r="E847" s="47"/>
      <c r="F847" s="52"/>
      <c r="G847" s="47"/>
      <c r="H847" s="50"/>
      <c r="I847" s="50"/>
      <c r="J847" s="33"/>
    </row>
    <row r="848" spans="1:10">
      <c r="A848" s="13">
        <f>COUNTIF($C$10:C848,C848)</f>
        <v>839</v>
      </c>
      <c r="B848" s="13" t="str">
        <f>IF(C848="","",SUMIF($A$10:$A848,1))</f>
        <v/>
      </c>
      <c r="C848" s="1" t="str">
        <f t="shared" si="47"/>
        <v/>
      </c>
      <c r="D848" s="30">
        <v>839</v>
      </c>
      <c r="E848" s="47"/>
      <c r="F848" s="52"/>
      <c r="G848" s="47"/>
      <c r="H848" s="50"/>
      <c r="I848" s="50"/>
      <c r="J848" s="33"/>
    </row>
    <row r="849" spans="1:10">
      <c r="A849" s="13">
        <f>COUNTIF($C$10:C849,C849)</f>
        <v>840</v>
      </c>
      <c r="B849" s="13" t="str">
        <f>IF(C849="","",SUMIF($A$10:$A849,1))</f>
        <v/>
      </c>
      <c r="C849" s="1" t="str">
        <f t="shared" si="47"/>
        <v/>
      </c>
      <c r="D849" s="30">
        <v>840</v>
      </c>
      <c r="E849" s="47"/>
      <c r="F849" s="52"/>
      <c r="G849" s="47"/>
      <c r="H849" s="50"/>
      <c r="I849" s="50"/>
      <c r="J849" s="33"/>
    </row>
    <row r="850" spans="1:10">
      <c r="A850" s="13">
        <f>COUNTIF($C$10:C850,C850)</f>
        <v>841</v>
      </c>
      <c r="B850" s="13" t="str">
        <f>IF(C850="","",SUMIF($A$10:$A850,1))</f>
        <v/>
      </c>
      <c r="C850" s="1" t="str">
        <f t="shared" si="47"/>
        <v/>
      </c>
      <c r="D850" s="30">
        <v>841</v>
      </c>
      <c r="E850" s="47"/>
      <c r="F850" s="52"/>
      <c r="G850" s="47"/>
      <c r="H850" s="50"/>
      <c r="I850" s="50"/>
      <c r="J850" s="33"/>
    </row>
    <row r="851" spans="1:10">
      <c r="A851" s="13">
        <f>COUNTIF($C$10:C851,C851)</f>
        <v>842</v>
      </c>
      <c r="B851" s="13" t="str">
        <f>IF(C851="","",SUMIF($A$10:$A851,1))</f>
        <v/>
      </c>
      <c r="C851" s="1" t="str">
        <f t="shared" si="47"/>
        <v/>
      </c>
      <c r="D851" s="30">
        <v>842</v>
      </c>
      <c r="E851" s="47"/>
      <c r="F851" s="52"/>
      <c r="G851" s="47"/>
      <c r="H851" s="50"/>
      <c r="I851" s="50"/>
      <c r="J851" s="33"/>
    </row>
    <row r="852" spans="1:10">
      <c r="A852" s="13">
        <f>COUNTIF($C$10:C852,C852)</f>
        <v>843</v>
      </c>
      <c r="B852" s="13" t="str">
        <f>IF(C852="","",SUMIF($A$10:$A852,1))</f>
        <v/>
      </c>
      <c r="C852" s="1" t="str">
        <f t="shared" si="47"/>
        <v/>
      </c>
      <c r="D852" s="30">
        <v>843</v>
      </c>
      <c r="E852" s="47"/>
      <c r="F852" s="52"/>
      <c r="G852" s="47"/>
      <c r="H852" s="50"/>
      <c r="I852" s="50"/>
      <c r="J852" s="33"/>
    </row>
    <row r="853" spans="1:10">
      <c r="A853" s="13">
        <f>COUNTIF($C$10:C853,C853)</f>
        <v>844</v>
      </c>
      <c r="B853" s="13" t="str">
        <f>IF(C853="","",SUMIF($A$10:$A853,1))</f>
        <v/>
      </c>
      <c r="C853" s="1" t="str">
        <f t="shared" si="47"/>
        <v/>
      </c>
      <c r="D853" s="30">
        <v>844</v>
      </c>
      <c r="E853" s="47"/>
      <c r="F853" s="52"/>
      <c r="G853" s="47"/>
      <c r="H853" s="50"/>
      <c r="I853" s="50"/>
      <c r="J853" s="33"/>
    </row>
    <row r="854" spans="1:10">
      <c r="A854" s="13">
        <f>COUNTIF($C$10:C854,C854)</f>
        <v>845</v>
      </c>
      <c r="B854" s="13" t="str">
        <f>IF(C854="","",SUMIF($A$10:$A854,1))</f>
        <v/>
      </c>
      <c r="C854" s="1" t="str">
        <f t="shared" si="47"/>
        <v/>
      </c>
      <c r="D854" s="30">
        <v>845</v>
      </c>
      <c r="E854" s="47"/>
      <c r="F854" s="52"/>
      <c r="G854" s="47"/>
      <c r="H854" s="50"/>
      <c r="I854" s="50"/>
      <c r="J854" s="33"/>
    </row>
    <row r="855" spans="1:10">
      <c r="A855" s="13">
        <f>COUNTIF($C$10:C855,C855)</f>
        <v>846</v>
      </c>
      <c r="B855" s="13" t="str">
        <f>IF(C855="","",SUMIF($A$10:$A855,1))</f>
        <v/>
      </c>
      <c r="C855" s="1" t="str">
        <f t="shared" si="47"/>
        <v/>
      </c>
      <c r="D855" s="30">
        <v>846</v>
      </c>
      <c r="E855" s="47"/>
      <c r="F855" s="52"/>
      <c r="G855" s="47"/>
      <c r="H855" s="50"/>
      <c r="I855" s="50"/>
      <c r="J855" s="33"/>
    </row>
    <row r="856" spans="1:10">
      <c r="A856" s="13">
        <f>COUNTIF($C$10:C856,C856)</f>
        <v>847</v>
      </c>
      <c r="B856" s="13" t="str">
        <f>IF(C856="","",SUMIF($A$10:$A856,1))</f>
        <v/>
      </c>
      <c r="C856" s="1" t="str">
        <f t="shared" si="47"/>
        <v/>
      </c>
      <c r="D856" s="30">
        <v>847</v>
      </c>
      <c r="E856" s="47"/>
      <c r="F856" s="52"/>
      <c r="G856" s="47"/>
      <c r="H856" s="50"/>
      <c r="I856" s="50"/>
      <c r="J856" s="33"/>
    </row>
    <row r="857" spans="1:10">
      <c r="A857" s="13">
        <f>COUNTIF($C$10:C857,C857)</f>
        <v>848</v>
      </c>
      <c r="B857" s="13" t="str">
        <f>IF(C857="","",SUMIF($A$10:$A857,1))</f>
        <v/>
      </c>
      <c r="C857" s="1" t="str">
        <f t="shared" si="47"/>
        <v/>
      </c>
      <c r="D857" s="30">
        <v>848</v>
      </c>
      <c r="E857" s="47"/>
      <c r="F857" s="52"/>
      <c r="G857" s="47"/>
      <c r="H857" s="50"/>
      <c r="I857" s="50"/>
      <c r="J857" s="33"/>
    </row>
    <row r="858" spans="1:10">
      <c r="A858" s="13">
        <f>COUNTIF($C$10:C858,C858)</f>
        <v>849</v>
      </c>
      <c r="B858" s="13" t="str">
        <f>IF(C858="","",SUMIF($A$10:$A858,1))</f>
        <v/>
      </c>
      <c r="C858" s="1" t="str">
        <f t="shared" si="47"/>
        <v/>
      </c>
      <c r="D858" s="30">
        <v>849</v>
      </c>
      <c r="E858" s="47"/>
      <c r="F858" s="52"/>
      <c r="G858" s="47"/>
      <c r="H858" s="50"/>
      <c r="I858" s="50"/>
      <c r="J858" s="33"/>
    </row>
    <row r="859" spans="1:10">
      <c r="A859" s="13">
        <f>COUNTIF($C$10:C859,C859)</f>
        <v>850</v>
      </c>
      <c r="B859" s="13" t="str">
        <f>IF(C859="","",SUMIF($A$10:$A859,1))</f>
        <v/>
      </c>
      <c r="C859" s="1" t="str">
        <f t="shared" si="47"/>
        <v/>
      </c>
      <c r="D859" s="30">
        <v>850</v>
      </c>
      <c r="E859" s="47"/>
      <c r="F859" s="52"/>
      <c r="G859" s="47"/>
      <c r="H859" s="50"/>
      <c r="I859" s="50"/>
      <c r="J859" s="33"/>
    </row>
    <row r="860" spans="1:10">
      <c r="A860" s="13">
        <f>COUNTIF($C$10:C860,C860)</f>
        <v>851</v>
      </c>
      <c r="B860" s="13" t="str">
        <f>IF(C860="","",SUMIF($A$10:$A860,1))</f>
        <v/>
      </c>
      <c r="C860" s="1" t="str">
        <f t="shared" si="47"/>
        <v/>
      </c>
      <c r="D860" s="30">
        <v>851</v>
      </c>
      <c r="E860" s="47"/>
      <c r="F860" s="52"/>
      <c r="G860" s="47"/>
      <c r="H860" s="50"/>
      <c r="I860" s="50"/>
      <c r="J860" s="33"/>
    </row>
    <row r="861" spans="1:10">
      <c r="A861" s="13">
        <f>COUNTIF($C$10:C861,C861)</f>
        <v>852</v>
      </c>
      <c r="B861" s="13" t="str">
        <f>IF(C861="","",SUMIF($A$10:$A861,1))</f>
        <v/>
      </c>
      <c r="C861" s="1" t="str">
        <f t="shared" si="47"/>
        <v/>
      </c>
      <c r="D861" s="30">
        <v>852</v>
      </c>
      <c r="E861" s="47"/>
      <c r="F861" s="52"/>
      <c r="G861" s="47"/>
      <c r="H861" s="50"/>
      <c r="I861" s="50"/>
      <c r="J861" s="33"/>
    </row>
    <row r="862" spans="1:10">
      <c r="A862" s="13">
        <f>COUNTIF($C$10:C862,C862)</f>
        <v>853</v>
      </c>
      <c r="B862" s="13" t="str">
        <f>IF(C862="","",SUMIF($A$10:$A862,1))</f>
        <v/>
      </c>
      <c r="C862" s="1" t="str">
        <f t="shared" si="47"/>
        <v/>
      </c>
      <c r="D862" s="30">
        <v>853</v>
      </c>
      <c r="E862" s="47"/>
      <c r="F862" s="52"/>
      <c r="G862" s="47"/>
      <c r="H862" s="50"/>
      <c r="I862" s="50"/>
      <c r="J862" s="33"/>
    </row>
    <row r="863" spans="1:10">
      <c r="A863" s="13">
        <f>COUNTIF($C$10:C863,C863)</f>
        <v>854</v>
      </c>
      <c r="B863" s="13" t="str">
        <f>IF(C863="","",SUMIF($A$10:$A863,1))</f>
        <v/>
      </c>
      <c r="C863" s="1" t="str">
        <f t="shared" si="47"/>
        <v/>
      </c>
      <c r="D863" s="30">
        <v>854</v>
      </c>
      <c r="E863" s="47"/>
      <c r="F863" s="52"/>
      <c r="G863" s="47"/>
      <c r="H863" s="50"/>
      <c r="I863" s="50"/>
      <c r="J863" s="33"/>
    </row>
    <row r="864" spans="1:10">
      <c r="A864" s="13">
        <f>COUNTIF($C$10:C864,C864)</f>
        <v>855</v>
      </c>
      <c r="B864" s="13" t="str">
        <f>IF(C864="","",SUMIF($A$10:$A864,1))</f>
        <v/>
      </c>
      <c r="C864" s="1" t="str">
        <f t="shared" si="47"/>
        <v/>
      </c>
      <c r="D864" s="30">
        <v>855</v>
      </c>
      <c r="E864" s="47"/>
      <c r="F864" s="52"/>
      <c r="G864" s="47"/>
      <c r="H864" s="50"/>
      <c r="I864" s="50"/>
      <c r="J864" s="33"/>
    </row>
    <row r="865" spans="1:10">
      <c r="A865" s="13">
        <f>COUNTIF($C$10:C865,C865)</f>
        <v>856</v>
      </c>
      <c r="B865" s="13" t="str">
        <f>IF(C865="","",SUMIF($A$10:$A865,1))</f>
        <v/>
      </c>
      <c r="C865" s="1" t="str">
        <f t="shared" si="47"/>
        <v/>
      </c>
      <c r="D865" s="30">
        <v>856</v>
      </c>
      <c r="E865" s="47"/>
      <c r="F865" s="52"/>
      <c r="G865" s="47"/>
      <c r="H865" s="50"/>
      <c r="I865" s="50"/>
      <c r="J865" s="33"/>
    </row>
    <row r="866" spans="1:10">
      <c r="A866" s="13">
        <f>COUNTIF($C$10:C866,C866)</f>
        <v>857</v>
      </c>
      <c r="B866" s="13" t="str">
        <f>IF(C866="","",SUMIF($A$10:$A866,1))</f>
        <v/>
      </c>
      <c r="C866" s="1" t="str">
        <f t="shared" si="47"/>
        <v/>
      </c>
      <c r="D866" s="30">
        <v>857</v>
      </c>
      <c r="E866" s="47"/>
      <c r="F866" s="52"/>
      <c r="G866" s="47"/>
      <c r="H866" s="50"/>
      <c r="I866" s="50"/>
      <c r="J866" s="33"/>
    </row>
    <row r="867" spans="1:10">
      <c r="A867" s="13">
        <f>COUNTIF($C$10:C867,C867)</f>
        <v>858</v>
      </c>
      <c r="B867" s="13" t="str">
        <f>IF(C867="","",SUMIF($A$10:$A867,1))</f>
        <v/>
      </c>
      <c r="C867" s="1" t="str">
        <f t="shared" si="47"/>
        <v/>
      </c>
      <c r="D867" s="30">
        <v>858</v>
      </c>
      <c r="E867" s="47"/>
      <c r="F867" s="52"/>
      <c r="G867" s="47"/>
      <c r="H867" s="50"/>
      <c r="I867" s="50"/>
      <c r="J867" s="33"/>
    </row>
    <row r="868" spans="1:10">
      <c r="A868" s="13">
        <f>COUNTIF($C$10:C868,C868)</f>
        <v>859</v>
      </c>
      <c r="B868" s="13" t="str">
        <f>IF(C868="","",SUMIF($A$10:$A868,1))</f>
        <v/>
      </c>
      <c r="C868" s="1" t="str">
        <f t="shared" si="47"/>
        <v/>
      </c>
      <c r="D868" s="30">
        <v>859</v>
      </c>
      <c r="E868" s="47"/>
      <c r="F868" s="52"/>
      <c r="G868" s="47"/>
      <c r="H868" s="50"/>
      <c r="I868" s="50"/>
      <c r="J868" s="33"/>
    </row>
    <row r="869" spans="1:10">
      <c r="A869" s="13">
        <f>COUNTIF($C$10:C869,C869)</f>
        <v>860</v>
      </c>
      <c r="B869" s="13" t="str">
        <f>IF(C869="","",SUMIF($A$10:$A869,1))</f>
        <v/>
      </c>
      <c r="C869" s="1" t="str">
        <f t="shared" si="47"/>
        <v/>
      </c>
      <c r="D869" s="30">
        <v>860</v>
      </c>
      <c r="E869" s="47"/>
      <c r="F869" s="52"/>
      <c r="G869" s="47"/>
      <c r="H869" s="50"/>
      <c r="I869" s="50"/>
      <c r="J869" s="33"/>
    </row>
    <row r="870" spans="1:10">
      <c r="A870" s="13">
        <f>COUNTIF($C$10:C870,C870)</f>
        <v>861</v>
      </c>
      <c r="B870" s="13" t="str">
        <f>IF(C870="","",SUMIF($A$10:$A870,1))</f>
        <v/>
      </c>
      <c r="C870" s="1" t="str">
        <f t="shared" si="47"/>
        <v/>
      </c>
      <c r="D870" s="30">
        <v>861</v>
      </c>
      <c r="E870" s="47"/>
      <c r="F870" s="52"/>
      <c r="G870" s="47"/>
      <c r="H870" s="50"/>
      <c r="I870" s="50"/>
      <c r="J870" s="33"/>
    </row>
    <row r="871" spans="1:10">
      <c r="A871" s="13">
        <f>COUNTIF($C$10:C871,C871)</f>
        <v>862</v>
      </c>
      <c r="B871" s="13" t="str">
        <f>IF(C871="","",SUMIF($A$10:$A871,1))</f>
        <v/>
      </c>
      <c r="C871" s="1" t="str">
        <f t="shared" si="47"/>
        <v/>
      </c>
      <c r="D871" s="30">
        <v>862</v>
      </c>
      <c r="E871" s="47"/>
      <c r="F871" s="52"/>
      <c r="G871" s="47"/>
      <c r="H871" s="50"/>
      <c r="I871" s="50"/>
      <c r="J871" s="33"/>
    </row>
    <row r="872" spans="1:10">
      <c r="A872" s="13">
        <f>COUNTIF($C$10:C872,C872)</f>
        <v>863</v>
      </c>
      <c r="B872" s="13" t="str">
        <f>IF(C872="","",SUMIF($A$10:$A872,1))</f>
        <v/>
      </c>
      <c r="C872" s="1" t="str">
        <f t="shared" ref="C872:C935" si="48">F872&amp;G872</f>
        <v/>
      </c>
      <c r="D872" s="30">
        <v>863</v>
      </c>
      <c r="E872" s="47"/>
      <c r="F872" s="52"/>
      <c r="G872" s="47"/>
      <c r="H872" s="50"/>
      <c r="I872" s="50"/>
      <c r="J872" s="33"/>
    </row>
    <row r="873" spans="1:10">
      <c r="A873" s="13">
        <f>COUNTIF($C$10:C873,C873)</f>
        <v>864</v>
      </c>
      <c r="B873" s="13" t="str">
        <f>IF(C873="","",SUMIF($A$10:$A873,1))</f>
        <v/>
      </c>
      <c r="C873" s="1" t="str">
        <f t="shared" si="48"/>
        <v/>
      </c>
      <c r="D873" s="30">
        <v>864</v>
      </c>
      <c r="E873" s="47"/>
      <c r="F873" s="52"/>
      <c r="G873" s="47"/>
      <c r="H873" s="50"/>
      <c r="I873" s="50"/>
      <c r="J873" s="33"/>
    </row>
    <row r="874" spans="1:10">
      <c r="A874" s="13">
        <f>COUNTIF($C$10:C874,C874)</f>
        <v>865</v>
      </c>
      <c r="B874" s="13" t="str">
        <f>IF(C874="","",SUMIF($A$10:$A874,1))</f>
        <v/>
      </c>
      <c r="C874" s="1" t="str">
        <f t="shared" si="48"/>
        <v/>
      </c>
      <c r="D874" s="30">
        <v>865</v>
      </c>
      <c r="E874" s="47"/>
      <c r="F874" s="52"/>
      <c r="G874" s="47"/>
      <c r="H874" s="50"/>
      <c r="I874" s="50"/>
      <c r="J874" s="33"/>
    </row>
    <row r="875" spans="1:10">
      <c r="A875" s="13">
        <f>COUNTIF($C$10:C875,C875)</f>
        <v>866</v>
      </c>
      <c r="B875" s="13" t="str">
        <f>IF(C875="","",SUMIF($A$10:$A875,1))</f>
        <v/>
      </c>
      <c r="C875" s="1" t="str">
        <f t="shared" si="48"/>
        <v/>
      </c>
      <c r="D875" s="30">
        <v>866</v>
      </c>
      <c r="E875" s="47"/>
      <c r="F875" s="52"/>
      <c r="G875" s="47"/>
      <c r="H875" s="50"/>
      <c r="I875" s="50"/>
      <c r="J875" s="33"/>
    </row>
    <row r="876" spans="1:10">
      <c r="A876" s="13">
        <f>COUNTIF($C$10:C876,C876)</f>
        <v>867</v>
      </c>
      <c r="B876" s="13" t="str">
        <f>IF(C876="","",SUMIF($A$10:$A876,1))</f>
        <v/>
      </c>
      <c r="C876" s="1" t="str">
        <f t="shared" si="48"/>
        <v/>
      </c>
      <c r="D876" s="30">
        <v>867</v>
      </c>
      <c r="E876" s="47"/>
      <c r="F876" s="52"/>
      <c r="G876" s="47"/>
      <c r="H876" s="50"/>
      <c r="I876" s="50"/>
      <c r="J876" s="33"/>
    </row>
    <row r="877" spans="1:10">
      <c r="A877" s="13">
        <f>COUNTIF($C$10:C877,C877)</f>
        <v>868</v>
      </c>
      <c r="B877" s="13" t="str">
        <f>IF(C877="","",SUMIF($A$10:$A877,1))</f>
        <v/>
      </c>
      <c r="C877" s="1" t="str">
        <f t="shared" si="48"/>
        <v/>
      </c>
      <c r="D877" s="30">
        <v>868</v>
      </c>
      <c r="E877" s="47"/>
      <c r="F877" s="52"/>
      <c r="G877" s="47"/>
      <c r="H877" s="50"/>
      <c r="I877" s="50"/>
      <c r="J877" s="33"/>
    </row>
    <row r="878" spans="1:10">
      <c r="A878" s="13">
        <f>COUNTIF($C$10:C878,C878)</f>
        <v>869</v>
      </c>
      <c r="B878" s="13" t="str">
        <f>IF(C878="","",SUMIF($A$10:$A878,1))</f>
        <v/>
      </c>
      <c r="C878" s="1" t="str">
        <f t="shared" si="48"/>
        <v/>
      </c>
      <c r="D878" s="30">
        <v>869</v>
      </c>
      <c r="E878" s="47"/>
      <c r="F878" s="52"/>
      <c r="G878" s="47"/>
      <c r="H878" s="50"/>
      <c r="I878" s="50"/>
      <c r="J878" s="33"/>
    </row>
    <row r="879" spans="1:10">
      <c r="A879" s="13">
        <f>COUNTIF($C$10:C879,C879)</f>
        <v>870</v>
      </c>
      <c r="B879" s="13" t="str">
        <f>IF(C879="","",SUMIF($A$10:$A879,1))</f>
        <v/>
      </c>
      <c r="C879" s="1" t="str">
        <f t="shared" si="48"/>
        <v/>
      </c>
      <c r="D879" s="30">
        <v>870</v>
      </c>
      <c r="E879" s="47"/>
      <c r="F879" s="52"/>
      <c r="G879" s="47"/>
      <c r="H879" s="50"/>
      <c r="I879" s="50"/>
      <c r="J879" s="33"/>
    </row>
    <row r="880" spans="1:10">
      <c r="A880" s="13">
        <f>COUNTIF($C$10:C880,C880)</f>
        <v>871</v>
      </c>
      <c r="B880" s="13" t="str">
        <f>IF(C880="","",SUMIF($A$10:$A880,1))</f>
        <v/>
      </c>
      <c r="C880" s="1" t="str">
        <f t="shared" si="48"/>
        <v/>
      </c>
      <c r="D880" s="30">
        <v>871</v>
      </c>
      <c r="E880" s="47"/>
      <c r="F880" s="52"/>
      <c r="G880" s="47"/>
      <c r="H880" s="50"/>
      <c r="I880" s="50"/>
      <c r="J880" s="33"/>
    </row>
    <row r="881" spans="1:10">
      <c r="A881" s="13">
        <f>COUNTIF($C$10:C881,C881)</f>
        <v>872</v>
      </c>
      <c r="B881" s="13" t="str">
        <f>IF(C881="","",SUMIF($A$10:$A881,1))</f>
        <v/>
      </c>
      <c r="C881" s="1" t="str">
        <f t="shared" si="48"/>
        <v/>
      </c>
      <c r="D881" s="30">
        <v>872</v>
      </c>
      <c r="E881" s="47"/>
      <c r="F881" s="52"/>
      <c r="G881" s="47"/>
      <c r="H881" s="50"/>
      <c r="I881" s="50"/>
      <c r="J881" s="33"/>
    </row>
    <row r="882" spans="1:10">
      <c r="A882" s="13">
        <f>COUNTIF($C$10:C882,C882)</f>
        <v>873</v>
      </c>
      <c r="B882" s="13" t="str">
        <f>IF(C882="","",SUMIF($A$10:$A882,1))</f>
        <v/>
      </c>
      <c r="C882" s="1" t="str">
        <f t="shared" si="48"/>
        <v/>
      </c>
      <c r="D882" s="30">
        <v>873</v>
      </c>
      <c r="E882" s="47"/>
      <c r="F882" s="52"/>
      <c r="G882" s="47"/>
      <c r="H882" s="50"/>
      <c r="I882" s="50"/>
      <c r="J882" s="33"/>
    </row>
    <row r="883" spans="1:10">
      <c r="A883" s="13">
        <f>COUNTIF($C$10:C883,C883)</f>
        <v>874</v>
      </c>
      <c r="B883" s="13" t="str">
        <f>IF(C883="","",SUMIF($A$10:$A883,1))</f>
        <v/>
      </c>
      <c r="C883" s="1" t="str">
        <f t="shared" si="48"/>
        <v/>
      </c>
      <c r="D883" s="30">
        <v>874</v>
      </c>
      <c r="E883" s="47"/>
      <c r="F883" s="52"/>
      <c r="G883" s="47"/>
      <c r="H883" s="50"/>
      <c r="I883" s="50"/>
      <c r="J883" s="33"/>
    </row>
    <row r="884" spans="1:10">
      <c r="A884" s="13">
        <f>COUNTIF($C$10:C884,C884)</f>
        <v>875</v>
      </c>
      <c r="B884" s="13" t="str">
        <f>IF(C884="","",SUMIF($A$10:$A884,1))</f>
        <v/>
      </c>
      <c r="C884" s="1" t="str">
        <f t="shared" si="48"/>
        <v/>
      </c>
      <c r="D884" s="30">
        <v>875</v>
      </c>
      <c r="E884" s="47"/>
      <c r="F884" s="52"/>
      <c r="G884" s="47"/>
      <c r="H884" s="50"/>
      <c r="I884" s="50"/>
      <c r="J884" s="33"/>
    </row>
    <row r="885" spans="1:10">
      <c r="A885" s="13">
        <f>COUNTIF($C$10:C885,C885)</f>
        <v>876</v>
      </c>
      <c r="B885" s="13" t="str">
        <f>IF(C885="","",SUMIF($A$10:$A885,1))</f>
        <v/>
      </c>
      <c r="C885" s="1" t="str">
        <f t="shared" si="48"/>
        <v/>
      </c>
      <c r="D885" s="30">
        <v>876</v>
      </c>
      <c r="E885" s="47"/>
      <c r="F885" s="52"/>
      <c r="G885" s="47"/>
      <c r="H885" s="50"/>
      <c r="I885" s="50"/>
      <c r="J885" s="33"/>
    </row>
    <row r="886" spans="1:10">
      <c r="A886" s="13">
        <f>COUNTIF($C$10:C886,C886)</f>
        <v>877</v>
      </c>
      <c r="B886" s="13" t="str">
        <f>IF(C886="","",SUMIF($A$10:$A886,1))</f>
        <v/>
      </c>
      <c r="C886" s="1" t="str">
        <f t="shared" si="48"/>
        <v/>
      </c>
      <c r="D886" s="30">
        <v>877</v>
      </c>
      <c r="E886" s="47"/>
      <c r="F886" s="52"/>
      <c r="G886" s="47"/>
      <c r="H886" s="50"/>
      <c r="I886" s="50"/>
      <c r="J886" s="33"/>
    </row>
    <row r="887" spans="1:10">
      <c r="A887" s="13">
        <f>COUNTIF($C$10:C887,C887)</f>
        <v>878</v>
      </c>
      <c r="B887" s="13" t="str">
        <f>IF(C887="","",SUMIF($A$10:$A887,1))</f>
        <v/>
      </c>
      <c r="C887" s="1" t="str">
        <f t="shared" si="48"/>
        <v/>
      </c>
      <c r="D887" s="30">
        <v>878</v>
      </c>
      <c r="E887" s="47"/>
      <c r="F887" s="52"/>
      <c r="G887" s="47"/>
      <c r="H887" s="50"/>
      <c r="I887" s="50"/>
      <c r="J887" s="33"/>
    </row>
    <row r="888" spans="1:10">
      <c r="A888" s="13">
        <f>COUNTIF($C$10:C888,C888)</f>
        <v>879</v>
      </c>
      <c r="B888" s="13" t="str">
        <f>IF(C888="","",SUMIF($A$10:$A888,1))</f>
        <v/>
      </c>
      <c r="C888" s="1" t="str">
        <f t="shared" si="48"/>
        <v/>
      </c>
      <c r="D888" s="30">
        <v>879</v>
      </c>
      <c r="E888" s="47"/>
      <c r="F888" s="52"/>
      <c r="G888" s="47"/>
      <c r="H888" s="50"/>
      <c r="I888" s="50"/>
      <c r="J888" s="33"/>
    </row>
    <row r="889" spans="1:10">
      <c r="A889" s="13">
        <f>COUNTIF($C$10:C889,C889)</f>
        <v>880</v>
      </c>
      <c r="B889" s="13" t="str">
        <f>IF(C889="","",SUMIF($A$10:$A889,1))</f>
        <v/>
      </c>
      <c r="C889" s="1" t="str">
        <f t="shared" si="48"/>
        <v/>
      </c>
      <c r="D889" s="30">
        <v>880</v>
      </c>
      <c r="E889" s="47"/>
      <c r="F889" s="52"/>
      <c r="G889" s="47"/>
      <c r="H889" s="50"/>
      <c r="I889" s="50"/>
      <c r="J889" s="33"/>
    </row>
    <row r="890" spans="1:10">
      <c r="A890" s="13">
        <f>COUNTIF($C$10:C890,C890)</f>
        <v>881</v>
      </c>
      <c r="B890" s="13" t="str">
        <f>IF(C890="","",SUMIF($A$10:$A890,1))</f>
        <v/>
      </c>
      <c r="C890" s="1" t="str">
        <f t="shared" si="48"/>
        <v/>
      </c>
      <c r="D890" s="30">
        <v>881</v>
      </c>
      <c r="E890" s="47"/>
      <c r="F890" s="52"/>
      <c r="G890" s="47"/>
      <c r="H890" s="50"/>
      <c r="I890" s="50"/>
      <c r="J890" s="33"/>
    </row>
    <row r="891" spans="1:10">
      <c r="A891" s="13">
        <f>COUNTIF($C$10:C891,C891)</f>
        <v>882</v>
      </c>
      <c r="B891" s="13" t="str">
        <f>IF(C891="","",SUMIF($A$10:$A891,1))</f>
        <v/>
      </c>
      <c r="C891" s="1" t="str">
        <f t="shared" si="48"/>
        <v/>
      </c>
      <c r="D891" s="30">
        <v>882</v>
      </c>
      <c r="E891" s="47"/>
      <c r="F891" s="52"/>
      <c r="G891" s="47"/>
      <c r="H891" s="50"/>
      <c r="I891" s="50"/>
      <c r="J891" s="33"/>
    </row>
    <row r="892" spans="1:10">
      <c r="A892" s="13">
        <f>COUNTIF($C$10:C892,C892)</f>
        <v>883</v>
      </c>
      <c r="B892" s="13" t="str">
        <f>IF(C892="","",SUMIF($A$10:$A892,1))</f>
        <v/>
      </c>
      <c r="C892" s="1" t="str">
        <f t="shared" si="48"/>
        <v/>
      </c>
      <c r="D892" s="30">
        <v>883</v>
      </c>
      <c r="E892" s="47"/>
      <c r="F892" s="52"/>
      <c r="G892" s="47"/>
      <c r="H892" s="50"/>
      <c r="I892" s="50"/>
      <c r="J892" s="33"/>
    </row>
    <row r="893" spans="1:10">
      <c r="A893" s="13">
        <f>COUNTIF($C$10:C893,C893)</f>
        <v>884</v>
      </c>
      <c r="B893" s="13" t="str">
        <f>IF(C893="","",SUMIF($A$10:$A893,1))</f>
        <v/>
      </c>
      <c r="C893" s="1" t="str">
        <f t="shared" si="48"/>
        <v/>
      </c>
      <c r="D893" s="30">
        <v>884</v>
      </c>
      <c r="E893" s="47"/>
      <c r="F893" s="52"/>
      <c r="G893" s="47"/>
      <c r="H893" s="50"/>
      <c r="I893" s="50"/>
      <c r="J893" s="33"/>
    </row>
    <row r="894" spans="1:10">
      <c r="A894" s="13">
        <f>COUNTIF($C$10:C894,C894)</f>
        <v>885</v>
      </c>
      <c r="B894" s="13" t="str">
        <f>IF(C894="","",SUMIF($A$10:$A894,1))</f>
        <v/>
      </c>
      <c r="C894" s="1" t="str">
        <f t="shared" si="48"/>
        <v/>
      </c>
      <c r="D894" s="30">
        <v>885</v>
      </c>
      <c r="E894" s="47"/>
      <c r="F894" s="52"/>
      <c r="G894" s="47"/>
      <c r="H894" s="50"/>
      <c r="I894" s="50"/>
      <c r="J894" s="33"/>
    </row>
    <row r="895" spans="1:10">
      <c r="A895" s="13">
        <f>COUNTIF($C$10:C895,C895)</f>
        <v>886</v>
      </c>
      <c r="B895" s="13" t="str">
        <f>IF(C895="","",SUMIF($A$10:$A895,1))</f>
        <v/>
      </c>
      <c r="C895" s="1" t="str">
        <f t="shared" si="48"/>
        <v/>
      </c>
      <c r="D895" s="30">
        <v>886</v>
      </c>
      <c r="E895" s="47"/>
      <c r="F895" s="52"/>
      <c r="G895" s="47"/>
      <c r="H895" s="50"/>
      <c r="I895" s="50"/>
      <c r="J895" s="33"/>
    </row>
    <row r="896" spans="1:10">
      <c r="A896" s="13">
        <f>COUNTIF($C$10:C896,C896)</f>
        <v>887</v>
      </c>
      <c r="B896" s="13" t="str">
        <f>IF(C896="","",SUMIF($A$10:$A896,1))</f>
        <v/>
      </c>
      <c r="C896" s="1" t="str">
        <f t="shared" si="48"/>
        <v/>
      </c>
      <c r="D896" s="30">
        <v>887</v>
      </c>
      <c r="E896" s="47"/>
      <c r="F896" s="52"/>
      <c r="G896" s="47"/>
      <c r="H896" s="50"/>
      <c r="I896" s="50"/>
      <c r="J896" s="33"/>
    </row>
    <row r="897" spans="1:10">
      <c r="A897" s="13">
        <f>COUNTIF($C$10:C897,C897)</f>
        <v>888</v>
      </c>
      <c r="B897" s="13" t="str">
        <f>IF(C897="","",SUMIF($A$10:$A897,1))</f>
        <v/>
      </c>
      <c r="C897" s="1" t="str">
        <f t="shared" si="48"/>
        <v/>
      </c>
      <c r="D897" s="30">
        <v>888</v>
      </c>
      <c r="E897" s="47"/>
      <c r="F897" s="52"/>
      <c r="G897" s="47"/>
      <c r="H897" s="50"/>
      <c r="I897" s="50"/>
      <c r="J897" s="33"/>
    </row>
    <row r="898" spans="1:10">
      <c r="A898" s="13">
        <f>COUNTIF($C$10:C898,C898)</f>
        <v>889</v>
      </c>
      <c r="B898" s="13" t="str">
        <f>IF(C898="","",SUMIF($A$10:$A898,1))</f>
        <v/>
      </c>
      <c r="C898" s="1" t="str">
        <f t="shared" si="48"/>
        <v/>
      </c>
      <c r="D898" s="30">
        <v>889</v>
      </c>
      <c r="E898" s="47"/>
      <c r="F898" s="52"/>
      <c r="G898" s="47"/>
      <c r="H898" s="50"/>
      <c r="I898" s="50"/>
      <c r="J898" s="33"/>
    </row>
    <row r="899" spans="1:10">
      <c r="A899" s="13">
        <f>COUNTIF($C$10:C899,C899)</f>
        <v>890</v>
      </c>
      <c r="B899" s="13" t="str">
        <f>IF(C899="","",SUMIF($A$10:$A899,1))</f>
        <v/>
      </c>
      <c r="C899" s="1" t="str">
        <f t="shared" si="48"/>
        <v/>
      </c>
      <c r="D899" s="30">
        <v>890</v>
      </c>
      <c r="E899" s="47"/>
      <c r="F899" s="52"/>
      <c r="G899" s="47"/>
      <c r="H899" s="50"/>
      <c r="I899" s="50"/>
      <c r="J899" s="33"/>
    </row>
    <row r="900" spans="1:10">
      <c r="A900" s="13">
        <f>COUNTIF($C$10:C900,C900)</f>
        <v>891</v>
      </c>
      <c r="B900" s="13" t="str">
        <f>IF(C900="","",SUMIF($A$10:$A900,1))</f>
        <v/>
      </c>
      <c r="C900" s="1" t="str">
        <f t="shared" si="48"/>
        <v/>
      </c>
      <c r="D900" s="30">
        <v>891</v>
      </c>
      <c r="E900" s="47"/>
      <c r="F900" s="52"/>
      <c r="G900" s="47"/>
      <c r="H900" s="50"/>
      <c r="I900" s="50"/>
      <c r="J900" s="33"/>
    </row>
    <row r="901" spans="1:10">
      <c r="A901" s="13">
        <f>COUNTIF($C$10:C901,C901)</f>
        <v>892</v>
      </c>
      <c r="B901" s="13" t="str">
        <f>IF(C901="","",SUMIF($A$10:$A901,1))</f>
        <v/>
      </c>
      <c r="C901" s="1" t="str">
        <f t="shared" si="48"/>
        <v/>
      </c>
      <c r="D901" s="30">
        <v>892</v>
      </c>
      <c r="E901" s="47"/>
      <c r="F901" s="52"/>
      <c r="G901" s="47"/>
      <c r="H901" s="50"/>
      <c r="I901" s="50"/>
      <c r="J901" s="33"/>
    </row>
    <row r="902" spans="1:10">
      <c r="A902" s="13">
        <f>COUNTIF($C$10:C902,C902)</f>
        <v>893</v>
      </c>
      <c r="B902" s="13" t="str">
        <f>IF(C902="","",SUMIF($A$10:$A902,1))</f>
        <v/>
      </c>
      <c r="C902" s="1" t="str">
        <f t="shared" si="48"/>
        <v/>
      </c>
      <c r="D902" s="30">
        <v>893</v>
      </c>
      <c r="E902" s="47"/>
      <c r="F902" s="52"/>
      <c r="G902" s="47"/>
      <c r="H902" s="50"/>
      <c r="I902" s="50"/>
      <c r="J902" s="33"/>
    </row>
    <row r="903" spans="1:10">
      <c r="A903" s="13">
        <f>COUNTIF($C$10:C903,C903)</f>
        <v>894</v>
      </c>
      <c r="B903" s="13" t="str">
        <f>IF(C903="","",SUMIF($A$10:$A903,1))</f>
        <v/>
      </c>
      <c r="C903" s="1" t="str">
        <f t="shared" si="48"/>
        <v/>
      </c>
      <c r="D903" s="30">
        <v>894</v>
      </c>
      <c r="E903" s="47"/>
      <c r="F903" s="52"/>
      <c r="G903" s="47"/>
      <c r="H903" s="50"/>
      <c r="I903" s="50"/>
      <c r="J903" s="33"/>
    </row>
    <row r="904" spans="1:10">
      <c r="A904" s="13">
        <f>COUNTIF($C$10:C904,C904)</f>
        <v>895</v>
      </c>
      <c r="B904" s="13" t="str">
        <f>IF(C904="","",SUMIF($A$10:$A904,1))</f>
        <v/>
      </c>
      <c r="C904" s="1" t="str">
        <f t="shared" si="48"/>
        <v/>
      </c>
      <c r="D904" s="30">
        <v>895</v>
      </c>
      <c r="E904" s="47"/>
      <c r="F904" s="52"/>
      <c r="G904" s="47"/>
      <c r="H904" s="50"/>
      <c r="I904" s="50"/>
      <c r="J904" s="33"/>
    </row>
    <row r="905" spans="1:10">
      <c r="A905" s="13">
        <f>COUNTIF($C$10:C905,C905)</f>
        <v>896</v>
      </c>
      <c r="B905" s="13" t="str">
        <f>IF(C905="","",SUMIF($A$10:$A905,1))</f>
        <v/>
      </c>
      <c r="C905" s="1" t="str">
        <f t="shared" si="48"/>
        <v/>
      </c>
      <c r="D905" s="30">
        <v>896</v>
      </c>
      <c r="E905" s="47"/>
      <c r="F905" s="52"/>
      <c r="G905" s="47"/>
      <c r="H905" s="50"/>
      <c r="I905" s="50"/>
      <c r="J905" s="33"/>
    </row>
    <row r="906" spans="1:10">
      <c r="A906" s="13">
        <f>COUNTIF($C$10:C906,C906)</f>
        <v>897</v>
      </c>
      <c r="B906" s="13" t="str">
        <f>IF(C906="","",SUMIF($A$10:$A906,1))</f>
        <v/>
      </c>
      <c r="C906" s="1" t="str">
        <f t="shared" si="48"/>
        <v/>
      </c>
      <c r="D906" s="30">
        <v>897</v>
      </c>
      <c r="E906" s="47"/>
      <c r="F906" s="52"/>
      <c r="G906" s="47"/>
      <c r="H906" s="50"/>
      <c r="I906" s="50"/>
      <c r="J906" s="33"/>
    </row>
    <row r="907" spans="1:10">
      <c r="A907" s="13">
        <f>COUNTIF($C$10:C907,C907)</f>
        <v>898</v>
      </c>
      <c r="B907" s="13" t="str">
        <f>IF(C907="","",SUMIF($A$10:$A907,1))</f>
        <v/>
      </c>
      <c r="C907" s="1" t="str">
        <f t="shared" si="48"/>
        <v/>
      </c>
      <c r="D907" s="30">
        <v>898</v>
      </c>
      <c r="E907" s="47"/>
      <c r="F907" s="52"/>
      <c r="G907" s="47"/>
      <c r="H907" s="50"/>
      <c r="I907" s="50"/>
      <c r="J907" s="33"/>
    </row>
    <row r="908" spans="1:10">
      <c r="A908" s="13">
        <f>COUNTIF($C$10:C908,C908)</f>
        <v>899</v>
      </c>
      <c r="B908" s="13" t="str">
        <f>IF(C908="","",SUMIF($A$10:$A908,1))</f>
        <v/>
      </c>
      <c r="C908" s="1" t="str">
        <f t="shared" si="48"/>
        <v/>
      </c>
      <c r="D908" s="30">
        <v>899</v>
      </c>
      <c r="E908" s="47"/>
      <c r="F908" s="52"/>
      <c r="G908" s="47"/>
      <c r="H908" s="50"/>
      <c r="I908" s="50"/>
      <c r="J908" s="33"/>
    </row>
    <row r="909" spans="1:10">
      <c r="A909" s="13">
        <f>COUNTIF($C$10:C909,C909)</f>
        <v>900</v>
      </c>
      <c r="B909" s="13" t="str">
        <f>IF(C909="","",SUMIF($A$10:$A909,1))</f>
        <v/>
      </c>
      <c r="C909" s="1" t="str">
        <f t="shared" si="48"/>
        <v/>
      </c>
      <c r="D909" s="30">
        <v>900</v>
      </c>
      <c r="E909" s="47"/>
      <c r="F909" s="52"/>
      <c r="G909" s="47"/>
      <c r="H909" s="50"/>
      <c r="I909" s="50"/>
      <c r="J909" s="33"/>
    </row>
    <row r="910" spans="1:10">
      <c r="A910" s="13">
        <f>COUNTIF($C$10:C910,C910)</f>
        <v>901</v>
      </c>
      <c r="B910" s="13" t="str">
        <f>IF(C910="","",SUMIF($A$10:$A910,1))</f>
        <v/>
      </c>
      <c r="C910" s="1" t="str">
        <f t="shared" si="48"/>
        <v/>
      </c>
      <c r="D910" s="30">
        <v>901</v>
      </c>
      <c r="E910" s="47"/>
      <c r="F910" s="52"/>
      <c r="G910" s="47"/>
      <c r="H910" s="50"/>
      <c r="I910" s="50"/>
      <c r="J910" s="33"/>
    </row>
    <row r="911" spans="1:10">
      <c r="A911" s="13">
        <f>COUNTIF($C$10:C911,C911)</f>
        <v>902</v>
      </c>
      <c r="B911" s="13" t="str">
        <f>IF(C911="","",SUMIF($A$10:$A911,1))</f>
        <v/>
      </c>
      <c r="C911" s="1" t="str">
        <f t="shared" si="48"/>
        <v/>
      </c>
      <c r="D911" s="30">
        <v>902</v>
      </c>
      <c r="E911" s="47"/>
      <c r="F911" s="52"/>
      <c r="G911" s="47"/>
      <c r="H911" s="50"/>
      <c r="I911" s="50"/>
      <c r="J911" s="33"/>
    </row>
    <row r="912" spans="1:10">
      <c r="A912" s="13">
        <f>COUNTIF($C$10:C912,C912)</f>
        <v>903</v>
      </c>
      <c r="B912" s="13" t="str">
        <f>IF(C912="","",SUMIF($A$10:$A912,1))</f>
        <v/>
      </c>
      <c r="C912" s="1" t="str">
        <f t="shared" si="48"/>
        <v/>
      </c>
      <c r="D912" s="30">
        <v>903</v>
      </c>
      <c r="E912" s="47"/>
      <c r="F912" s="52"/>
      <c r="G912" s="47"/>
      <c r="H912" s="50"/>
      <c r="I912" s="50"/>
      <c r="J912" s="33"/>
    </row>
    <row r="913" spans="1:10">
      <c r="A913" s="13">
        <f>COUNTIF($C$10:C913,C913)</f>
        <v>904</v>
      </c>
      <c r="B913" s="13" t="str">
        <f>IF(C913="","",SUMIF($A$10:$A913,1))</f>
        <v/>
      </c>
      <c r="C913" s="1" t="str">
        <f t="shared" si="48"/>
        <v/>
      </c>
      <c r="D913" s="30">
        <v>904</v>
      </c>
      <c r="E913" s="47"/>
      <c r="F913" s="52"/>
      <c r="G913" s="47"/>
      <c r="H913" s="50"/>
      <c r="I913" s="50"/>
      <c r="J913" s="33"/>
    </row>
    <row r="914" spans="1:10">
      <c r="A914" s="13">
        <f>COUNTIF($C$10:C914,C914)</f>
        <v>905</v>
      </c>
      <c r="B914" s="13" t="str">
        <f>IF(C914="","",SUMIF($A$10:$A914,1))</f>
        <v/>
      </c>
      <c r="C914" s="1" t="str">
        <f t="shared" si="48"/>
        <v/>
      </c>
      <c r="D914" s="30">
        <v>905</v>
      </c>
      <c r="E914" s="47"/>
      <c r="F914" s="52"/>
      <c r="G914" s="47"/>
      <c r="H914" s="50"/>
      <c r="I914" s="50"/>
      <c r="J914" s="33"/>
    </row>
    <row r="915" spans="1:10">
      <c r="A915" s="13">
        <f>COUNTIF($C$10:C915,C915)</f>
        <v>906</v>
      </c>
      <c r="B915" s="13" t="str">
        <f>IF(C915="","",SUMIF($A$10:$A915,1))</f>
        <v/>
      </c>
      <c r="C915" s="1" t="str">
        <f t="shared" si="48"/>
        <v/>
      </c>
      <c r="D915" s="30">
        <v>906</v>
      </c>
      <c r="E915" s="47"/>
      <c r="F915" s="52"/>
      <c r="G915" s="47"/>
      <c r="H915" s="50"/>
      <c r="I915" s="50"/>
      <c r="J915" s="33"/>
    </row>
    <row r="916" spans="1:10">
      <c r="A916" s="13">
        <f>COUNTIF($C$10:C916,C916)</f>
        <v>907</v>
      </c>
      <c r="B916" s="13" t="str">
        <f>IF(C916="","",SUMIF($A$10:$A916,1))</f>
        <v/>
      </c>
      <c r="C916" s="1" t="str">
        <f t="shared" si="48"/>
        <v/>
      </c>
      <c r="D916" s="30">
        <v>907</v>
      </c>
      <c r="E916" s="47"/>
      <c r="F916" s="52"/>
      <c r="G916" s="47"/>
      <c r="H916" s="50"/>
      <c r="I916" s="50"/>
      <c r="J916" s="33"/>
    </row>
    <row r="917" spans="1:10">
      <c r="A917" s="13">
        <f>COUNTIF($C$10:C917,C917)</f>
        <v>908</v>
      </c>
      <c r="B917" s="13" t="str">
        <f>IF(C917="","",SUMIF($A$10:$A917,1))</f>
        <v/>
      </c>
      <c r="C917" s="1" t="str">
        <f t="shared" si="48"/>
        <v/>
      </c>
      <c r="D917" s="30">
        <v>908</v>
      </c>
      <c r="E917" s="47"/>
      <c r="F917" s="52"/>
      <c r="G917" s="47"/>
      <c r="H917" s="50"/>
      <c r="I917" s="50"/>
      <c r="J917" s="33"/>
    </row>
    <row r="918" spans="1:10">
      <c r="A918" s="13">
        <f>COUNTIF($C$10:C918,C918)</f>
        <v>909</v>
      </c>
      <c r="B918" s="13" t="str">
        <f>IF(C918="","",SUMIF($A$10:$A918,1))</f>
        <v/>
      </c>
      <c r="C918" s="1" t="str">
        <f t="shared" si="48"/>
        <v/>
      </c>
      <c r="D918" s="30">
        <v>909</v>
      </c>
      <c r="E918" s="47"/>
      <c r="F918" s="52"/>
      <c r="G918" s="47"/>
      <c r="H918" s="50"/>
      <c r="I918" s="50"/>
      <c r="J918" s="33"/>
    </row>
    <row r="919" spans="1:10">
      <c r="A919" s="13">
        <f>COUNTIF($C$10:C919,C919)</f>
        <v>910</v>
      </c>
      <c r="B919" s="13" t="str">
        <f>IF(C919="","",SUMIF($A$10:$A919,1))</f>
        <v/>
      </c>
      <c r="C919" s="1" t="str">
        <f t="shared" si="48"/>
        <v/>
      </c>
      <c r="D919" s="30">
        <v>910</v>
      </c>
      <c r="E919" s="47"/>
      <c r="F919" s="52"/>
      <c r="G919" s="47"/>
      <c r="H919" s="50"/>
      <c r="I919" s="50"/>
      <c r="J919" s="33"/>
    </row>
    <row r="920" spans="1:10">
      <c r="A920" s="13">
        <f>COUNTIF($C$10:C920,C920)</f>
        <v>911</v>
      </c>
      <c r="B920" s="13" t="str">
        <f>IF(C920="","",SUMIF($A$10:$A920,1))</f>
        <v/>
      </c>
      <c r="C920" s="1" t="str">
        <f t="shared" si="48"/>
        <v/>
      </c>
      <c r="D920" s="30">
        <v>911</v>
      </c>
      <c r="E920" s="47"/>
      <c r="F920" s="52"/>
      <c r="G920" s="47"/>
      <c r="H920" s="50"/>
      <c r="I920" s="50"/>
      <c r="J920" s="33"/>
    </row>
    <row r="921" spans="1:10">
      <c r="A921" s="13">
        <f>COUNTIF($C$10:C921,C921)</f>
        <v>912</v>
      </c>
      <c r="B921" s="13" t="str">
        <f>IF(C921="","",SUMIF($A$10:$A921,1))</f>
        <v/>
      </c>
      <c r="C921" s="1" t="str">
        <f t="shared" si="48"/>
        <v/>
      </c>
      <c r="D921" s="30">
        <v>912</v>
      </c>
      <c r="E921" s="47"/>
      <c r="F921" s="52"/>
      <c r="G921" s="47"/>
      <c r="H921" s="50"/>
      <c r="I921" s="50"/>
      <c r="J921" s="33"/>
    </row>
    <row r="922" spans="1:10">
      <c r="A922" s="13">
        <f>COUNTIF($C$10:C922,C922)</f>
        <v>913</v>
      </c>
      <c r="B922" s="13" t="str">
        <f>IF(C922="","",SUMIF($A$10:$A922,1))</f>
        <v/>
      </c>
      <c r="C922" s="1" t="str">
        <f t="shared" si="48"/>
        <v/>
      </c>
      <c r="D922" s="30">
        <v>913</v>
      </c>
      <c r="E922" s="47"/>
      <c r="F922" s="52"/>
      <c r="G922" s="47"/>
      <c r="H922" s="50"/>
      <c r="I922" s="50"/>
      <c r="J922" s="33"/>
    </row>
    <row r="923" spans="1:10">
      <c r="A923" s="13">
        <f>COUNTIF($C$10:C923,C923)</f>
        <v>914</v>
      </c>
      <c r="B923" s="13" t="str">
        <f>IF(C923="","",SUMIF($A$10:$A923,1))</f>
        <v/>
      </c>
      <c r="C923" s="1" t="str">
        <f t="shared" si="48"/>
        <v/>
      </c>
      <c r="D923" s="30">
        <v>914</v>
      </c>
      <c r="E923" s="47"/>
      <c r="F923" s="52"/>
      <c r="G923" s="47"/>
      <c r="H923" s="50"/>
      <c r="I923" s="50"/>
      <c r="J923" s="33"/>
    </row>
    <row r="924" spans="1:10">
      <c r="A924" s="13">
        <f>COUNTIF($C$10:C924,C924)</f>
        <v>915</v>
      </c>
      <c r="B924" s="13" t="str">
        <f>IF(C924="","",SUMIF($A$10:$A924,1))</f>
        <v/>
      </c>
      <c r="C924" s="1" t="str">
        <f t="shared" si="48"/>
        <v/>
      </c>
      <c r="D924" s="30">
        <v>915</v>
      </c>
      <c r="E924" s="47"/>
      <c r="F924" s="52"/>
      <c r="G924" s="47"/>
      <c r="H924" s="50"/>
      <c r="I924" s="50"/>
      <c r="J924" s="33"/>
    </row>
    <row r="925" spans="1:10">
      <c r="A925" s="13">
        <f>COUNTIF($C$10:C925,C925)</f>
        <v>916</v>
      </c>
      <c r="B925" s="13" t="str">
        <f>IF(C925="","",SUMIF($A$10:$A925,1))</f>
        <v/>
      </c>
      <c r="C925" s="1" t="str">
        <f t="shared" si="48"/>
        <v/>
      </c>
      <c r="D925" s="30">
        <v>916</v>
      </c>
      <c r="E925" s="47"/>
      <c r="F925" s="52"/>
      <c r="G925" s="47"/>
      <c r="H925" s="50"/>
      <c r="I925" s="50"/>
      <c r="J925" s="33"/>
    </row>
    <row r="926" spans="1:10">
      <c r="A926" s="13">
        <f>COUNTIF($C$10:C926,C926)</f>
        <v>917</v>
      </c>
      <c r="B926" s="13" t="str">
        <f>IF(C926="","",SUMIF($A$10:$A926,1))</f>
        <v/>
      </c>
      <c r="C926" s="1" t="str">
        <f t="shared" si="48"/>
        <v/>
      </c>
      <c r="D926" s="30">
        <v>917</v>
      </c>
      <c r="E926" s="47"/>
      <c r="F926" s="52"/>
      <c r="G926" s="47"/>
      <c r="H926" s="50"/>
      <c r="I926" s="50"/>
      <c r="J926" s="33"/>
    </row>
    <row r="927" spans="1:10">
      <c r="A927" s="13">
        <f>COUNTIF($C$10:C927,C927)</f>
        <v>918</v>
      </c>
      <c r="B927" s="13" t="str">
        <f>IF(C927="","",SUMIF($A$10:$A927,1))</f>
        <v/>
      </c>
      <c r="C927" s="1" t="str">
        <f t="shared" si="48"/>
        <v/>
      </c>
      <c r="D927" s="30">
        <v>918</v>
      </c>
      <c r="E927" s="47"/>
      <c r="F927" s="52"/>
      <c r="G927" s="47"/>
      <c r="H927" s="50"/>
      <c r="I927" s="50"/>
      <c r="J927" s="33"/>
    </row>
    <row r="928" spans="1:10">
      <c r="A928" s="13">
        <f>COUNTIF($C$10:C928,C928)</f>
        <v>919</v>
      </c>
      <c r="B928" s="13" t="str">
        <f>IF(C928="","",SUMIF($A$10:$A928,1))</f>
        <v/>
      </c>
      <c r="C928" s="1" t="str">
        <f t="shared" si="48"/>
        <v/>
      </c>
      <c r="D928" s="30">
        <v>919</v>
      </c>
      <c r="E928" s="47"/>
      <c r="F928" s="52"/>
      <c r="G928" s="47"/>
      <c r="H928" s="50"/>
      <c r="I928" s="50"/>
      <c r="J928" s="33"/>
    </row>
    <row r="929" spans="1:10">
      <c r="A929" s="13">
        <f>COUNTIF($C$10:C929,C929)</f>
        <v>920</v>
      </c>
      <c r="B929" s="13" t="str">
        <f>IF(C929="","",SUMIF($A$10:$A929,1))</f>
        <v/>
      </c>
      <c r="C929" s="1" t="str">
        <f t="shared" si="48"/>
        <v/>
      </c>
      <c r="D929" s="30">
        <v>920</v>
      </c>
      <c r="E929" s="47"/>
      <c r="F929" s="52"/>
      <c r="G929" s="47"/>
      <c r="H929" s="50"/>
      <c r="I929" s="50"/>
      <c r="J929" s="33"/>
    </row>
    <row r="930" spans="1:10">
      <c r="A930" s="13">
        <f>COUNTIF($C$10:C930,C930)</f>
        <v>921</v>
      </c>
      <c r="B930" s="13" t="str">
        <f>IF(C930="","",SUMIF($A$10:$A930,1))</f>
        <v/>
      </c>
      <c r="C930" s="1" t="str">
        <f t="shared" si="48"/>
        <v/>
      </c>
      <c r="D930" s="30">
        <v>921</v>
      </c>
      <c r="E930" s="47"/>
      <c r="F930" s="52"/>
      <c r="G930" s="47"/>
      <c r="H930" s="50"/>
      <c r="I930" s="50"/>
      <c r="J930" s="33"/>
    </row>
    <row r="931" spans="1:10">
      <c r="A931" s="13">
        <f>COUNTIF($C$10:C931,C931)</f>
        <v>922</v>
      </c>
      <c r="B931" s="13" t="str">
        <f>IF(C931="","",SUMIF($A$10:$A931,1))</f>
        <v/>
      </c>
      <c r="C931" s="1" t="str">
        <f t="shared" si="48"/>
        <v/>
      </c>
      <c r="D931" s="30">
        <v>922</v>
      </c>
      <c r="E931" s="47"/>
      <c r="F931" s="52"/>
      <c r="G931" s="47"/>
      <c r="H931" s="50"/>
      <c r="I931" s="50"/>
      <c r="J931" s="33"/>
    </row>
    <row r="932" spans="1:10">
      <c r="A932" s="13">
        <f>COUNTIF($C$10:C932,C932)</f>
        <v>923</v>
      </c>
      <c r="B932" s="13" t="str">
        <f>IF(C932="","",SUMIF($A$10:$A932,1))</f>
        <v/>
      </c>
      <c r="C932" s="1" t="str">
        <f t="shared" si="48"/>
        <v/>
      </c>
      <c r="D932" s="30">
        <v>923</v>
      </c>
      <c r="E932" s="47"/>
      <c r="F932" s="52"/>
      <c r="G932" s="47"/>
      <c r="H932" s="50"/>
      <c r="I932" s="50"/>
      <c r="J932" s="33"/>
    </row>
    <row r="933" spans="1:10">
      <c r="A933" s="13">
        <f>COUNTIF($C$10:C933,C933)</f>
        <v>924</v>
      </c>
      <c r="B933" s="13" t="str">
        <f>IF(C933="","",SUMIF($A$10:$A933,1))</f>
        <v/>
      </c>
      <c r="C933" s="1" t="str">
        <f t="shared" si="48"/>
        <v/>
      </c>
      <c r="D933" s="30">
        <v>924</v>
      </c>
      <c r="E933" s="47"/>
      <c r="F933" s="52"/>
      <c r="G933" s="47"/>
      <c r="H933" s="50"/>
      <c r="I933" s="50"/>
      <c r="J933" s="33"/>
    </row>
    <row r="934" spans="1:10">
      <c r="A934" s="13">
        <f>COUNTIF($C$10:C934,C934)</f>
        <v>925</v>
      </c>
      <c r="B934" s="13" t="str">
        <f>IF(C934="","",SUMIF($A$10:$A934,1))</f>
        <v/>
      </c>
      <c r="C934" s="1" t="str">
        <f t="shared" si="48"/>
        <v/>
      </c>
      <c r="D934" s="30">
        <v>925</v>
      </c>
      <c r="E934" s="47"/>
      <c r="F934" s="52"/>
      <c r="G934" s="47"/>
      <c r="H934" s="50"/>
      <c r="I934" s="50"/>
      <c r="J934" s="33"/>
    </row>
    <row r="935" spans="1:10">
      <c r="A935" s="13">
        <f>COUNTIF($C$10:C935,C935)</f>
        <v>926</v>
      </c>
      <c r="B935" s="13" t="str">
        <f>IF(C935="","",SUMIF($A$10:$A935,1))</f>
        <v/>
      </c>
      <c r="C935" s="1" t="str">
        <f t="shared" si="48"/>
        <v/>
      </c>
      <c r="D935" s="30">
        <v>926</v>
      </c>
      <c r="E935" s="47"/>
      <c r="F935" s="52"/>
      <c r="G935" s="47"/>
      <c r="H935" s="50"/>
      <c r="I935" s="50"/>
      <c r="J935" s="33"/>
    </row>
    <row r="936" spans="1:10">
      <c r="A936" s="13">
        <f>COUNTIF($C$10:C936,C936)</f>
        <v>927</v>
      </c>
      <c r="B936" s="13" t="str">
        <f>IF(C936="","",SUMIF($A$10:$A936,1))</f>
        <v/>
      </c>
      <c r="C936" s="1" t="str">
        <f t="shared" ref="C936:C999" si="49">F936&amp;G936</f>
        <v/>
      </c>
      <c r="D936" s="30">
        <v>927</v>
      </c>
      <c r="E936" s="47"/>
      <c r="F936" s="52"/>
      <c r="G936" s="47"/>
      <c r="H936" s="50"/>
      <c r="I936" s="50"/>
      <c r="J936" s="33"/>
    </row>
    <row r="937" spans="1:10">
      <c r="A937" s="13">
        <f>COUNTIF($C$10:C937,C937)</f>
        <v>928</v>
      </c>
      <c r="B937" s="13" t="str">
        <f>IF(C937="","",SUMIF($A$10:$A937,1))</f>
        <v/>
      </c>
      <c r="C937" s="1" t="str">
        <f t="shared" si="49"/>
        <v/>
      </c>
      <c r="D937" s="30">
        <v>928</v>
      </c>
      <c r="E937" s="47"/>
      <c r="F937" s="52"/>
      <c r="G937" s="47"/>
      <c r="H937" s="50"/>
      <c r="I937" s="50"/>
      <c r="J937" s="33"/>
    </row>
    <row r="938" spans="1:10">
      <c r="A938" s="13">
        <f>COUNTIF($C$10:C938,C938)</f>
        <v>929</v>
      </c>
      <c r="B938" s="13" t="str">
        <f>IF(C938="","",SUMIF($A$10:$A938,1))</f>
        <v/>
      </c>
      <c r="C938" s="1" t="str">
        <f t="shared" si="49"/>
        <v/>
      </c>
      <c r="D938" s="30">
        <v>929</v>
      </c>
      <c r="E938" s="47"/>
      <c r="F938" s="52"/>
      <c r="G938" s="47"/>
      <c r="H938" s="50"/>
      <c r="I938" s="50"/>
      <c r="J938" s="33"/>
    </row>
    <row r="939" spans="1:10">
      <c r="A939" s="13">
        <f>COUNTIF($C$10:C939,C939)</f>
        <v>930</v>
      </c>
      <c r="B939" s="13" t="str">
        <f>IF(C939="","",SUMIF($A$10:$A939,1))</f>
        <v/>
      </c>
      <c r="C939" s="1" t="str">
        <f t="shared" si="49"/>
        <v/>
      </c>
      <c r="D939" s="30">
        <v>930</v>
      </c>
      <c r="E939" s="47"/>
      <c r="F939" s="52"/>
      <c r="G939" s="47"/>
      <c r="H939" s="50"/>
      <c r="I939" s="50"/>
      <c r="J939" s="33"/>
    </row>
    <row r="940" spans="1:10">
      <c r="A940" s="13">
        <f>COUNTIF($C$10:C940,C940)</f>
        <v>931</v>
      </c>
      <c r="B940" s="13" t="str">
        <f>IF(C940="","",SUMIF($A$10:$A940,1))</f>
        <v/>
      </c>
      <c r="C940" s="1" t="str">
        <f t="shared" si="49"/>
        <v/>
      </c>
      <c r="D940" s="30">
        <v>931</v>
      </c>
      <c r="E940" s="47"/>
      <c r="F940" s="52"/>
      <c r="G940" s="47"/>
      <c r="H940" s="50"/>
      <c r="I940" s="50"/>
      <c r="J940" s="33"/>
    </row>
    <row r="941" spans="1:10">
      <c r="A941" s="13">
        <f>COUNTIF($C$10:C941,C941)</f>
        <v>932</v>
      </c>
      <c r="B941" s="13" t="str">
        <f>IF(C941="","",SUMIF($A$10:$A941,1))</f>
        <v/>
      </c>
      <c r="C941" s="1" t="str">
        <f t="shared" si="49"/>
        <v/>
      </c>
      <c r="D941" s="30">
        <v>932</v>
      </c>
      <c r="E941" s="47"/>
      <c r="F941" s="52"/>
      <c r="G941" s="47"/>
      <c r="H941" s="50"/>
      <c r="I941" s="50"/>
      <c r="J941" s="33"/>
    </row>
    <row r="942" spans="1:10">
      <c r="A942" s="13">
        <f>COUNTIF($C$10:C942,C942)</f>
        <v>933</v>
      </c>
      <c r="B942" s="13" t="str">
        <f>IF(C942="","",SUMIF($A$10:$A942,1))</f>
        <v/>
      </c>
      <c r="C942" s="1" t="str">
        <f t="shared" si="49"/>
        <v/>
      </c>
      <c r="D942" s="30">
        <v>933</v>
      </c>
      <c r="E942" s="47"/>
      <c r="F942" s="52"/>
      <c r="G942" s="47"/>
      <c r="H942" s="50"/>
      <c r="I942" s="50"/>
      <c r="J942" s="33"/>
    </row>
    <row r="943" spans="1:10">
      <c r="A943" s="13">
        <f>COUNTIF($C$10:C943,C943)</f>
        <v>934</v>
      </c>
      <c r="B943" s="13" t="str">
        <f>IF(C943="","",SUMIF($A$10:$A943,1))</f>
        <v/>
      </c>
      <c r="C943" s="1" t="str">
        <f t="shared" si="49"/>
        <v/>
      </c>
      <c r="D943" s="30">
        <v>934</v>
      </c>
      <c r="E943" s="47"/>
      <c r="F943" s="52"/>
      <c r="G943" s="47"/>
      <c r="H943" s="50"/>
      <c r="I943" s="50"/>
      <c r="J943" s="33"/>
    </row>
    <row r="944" spans="1:10">
      <c r="A944" s="13">
        <f>COUNTIF($C$10:C944,C944)</f>
        <v>935</v>
      </c>
      <c r="B944" s="13" t="str">
        <f>IF(C944="","",SUMIF($A$10:$A944,1))</f>
        <v/>
      </c>
      <c r="C944" s="1" t="str">
        <f t="shared" si="49"/>
        <v/>
      </c>
      <c r="D944" s="30">
        <v>935</v>
      </c>
      <c r="E944" s="47"/>
      <c r="F944" s="52"/>
      <c r="G944" s="47"/>
      <c r="H944" s="50"/>
      <c r="I944" s="50"/>
      <c r="J944" s="33"/>
    </row>
    <row r="945" spans="1:10">
      <c r="A945" s="13">
        <f>COUNTIF($C$10:C945,C945)</f>
        <v>936</v>
      </c>
      <c r="B945" s="13" t="str">
        <f>IF(C945="","",SUMIF($A$10:$A945,1))</f>
        <v/>
      </c>
      <c r="C945" s="1" t="str">
        <f t="shared" si="49"/>
        <v/>
      </c>
      <c r="D945" s="30">
        <v>936</v>
      </c>
      <c r="E945" s="47"/>
      <c r="F945" s="52"/>
      <c r="G945" s="47"/>
      <c r="H945" s="50"/>
      <c r="I945" s="50"/>
      <c r="J945" s="33"/>
    </row>
    <row r="946" spans="1:10">
      <c r="A946" s="13">
        <f>COUNTIF($C$10:C946,C946)</f>
        <v>937</v>
      </c>
      <c r="B946" s="13" t="str">
        <f>IF(C946="","",SUMIF($A$10:$A946,1))</f>
        <v/>
      </c>
      <c r="C946" s="1" t="str">
        <f t="shared" si="49"/>
        <v/>
      </c>
      <c r="D946" s="30">
        <v>937</v>
      </c>
      <c r="E946" s="47"/>
      <c r="F946" s="52"/>
      <c r="G946" s="47"/>
      <c r="H946" s="50"/>
      <c r="I946" s="50"/>
      <c r="J946" s="33"/>
    </row>
    <row r="947" spans="1:10">
      <c r="A947" s="13">
        <f>COUNTIF($C$10:C947,C947)</f>
        <v>938</v>
      </c>
      <c r="B947" s="13" t="str">
        <f>IF(C947="","",SUMIF($A$10:$A947,1))</f>
        <v/>
      </c>
      <c r="C947" s="1" t="str">
        <f t="shared" si="49"/>
        <v/>
      </c>
      <c r="D947" s="30">
        <v>938</v>
      </c>
      <c r="E947" s="47"/>
      <c r="F947" s="52"/>
      <c r="G947" s="47"/>
      <c r="H947" s="50"/>
      <c r="I947" s="50"/>
      <c r="J947" s="33"/>
    </row>
    <row r="948" spans="1:10">
      <c r="A948" s="13">
        <f>COUNTIF($C$10:C948,C948)</f>
        <v>939</v>
      </c>
      <c r="B948" s="13" t="str">
        <f>IF(C948="","",SUMIF($A$10:$A948,1))</f>
        <v/>
      </c>
      <c r="C948" s="1" t="str">
        <f t="shared" si="49"/>
        <v/>
      </c>
      <c r="D948" s="30">
        <v>939</v>
      </c>
      <c r="E948" s="47"/>
      <c r="F948" s="52"/>
      <c r="G948" s="47"/>
      <c r="H948" s="50"/>
      <c r="I948" s="50"/>
      <c r="J948" s="33"/>
    </row>
    <row r="949" spans="1:10">
      <c r="A949" s="13">
        <f>COUNTIF($C$10:C949,C949)</f>
        <v>940</v>
      </c>
      <c r="B949" s="13" t="str">
        <f>IF(C949="","",SUMIF($A$10:$A949,1))</f>
        <v/>
      </c>
      <c r="C949" s="1" t="str">
        <f t="shared" si="49"/>
        <v/>
      </c>
      <c r="D949" s="30">
        <v>940</v>
      </c>
      <c r="E949" s="47"/>
      <c r="F949" s="52"/>
      <c r="G949" s="47"/>
      <c r="H949" s="50"/>
      <c r="I949" s="50"/>
      <c r="J949" s="33"/>
    </row>
    <row r="950" spans="1:10">
      <c r="A950" s="13">
        <f>COUNTIF($C$10:C950,C950)</f>
        <v>941</v>
      </c>
      <c r="B950" s="13" t="str">
        <f>IF(C950="","",SUMIF($A$10:$A950,1))</f>
        <v/>
      </c>
      <c r="C950" s="1" t="str">
        <f t="shared" si="49"/>
        <v/>
      </c>
      <c r="D950" s="30">
        <v>941</v>
      </c>
      <c r="E950" s="47"/>
      <c r="F950" s="52"/>
      <c r="G950" s="47"/>
      <c r="H950" s="50"/>
      <c r="I950" s="50"/>
      <c r="J950" s="33"/>
    </row>
    <row r="951" spans="1:10">
      <c r="A951" s="13">
        <f>COUNTIF($C$10:C951,C951)</f>
        <v>942</v>
      </c>
      <c r="B951" s="13" t="str">
        <f>IF(C951="","",SUMIF($A$10:$A951,1))</f>
        <v/>
      </c>
      <c r="C951" s="1" t="str">
        <f t="shared" si="49"/>
        <v/>
      </c>
      <c r="D951" s="30">
        <v>942</v>
      </c>
      <c r="E951" s="47"/>
      <c r="F951" s="52"/>
      <c r="G951" s="47"/>
      <c r="H951" s="50"/>
      <c r="I951" s="50"/>
      <c r="J951" s="33"/>
    </row>
    <row r="952" spans="1:10">
      <c r="A952" s="13">
        <f>COUNTIF($C$10:C952,C952)</f>
        <v>943</v>
      </c>
      <c r="B952" s="13" t="str">
        <f>IF(C952="","",SUMIF($A$10:$A952,1))</f>
        <v/>
      </c>
      <c r="C952" s="1" t="str">
        <f t="shared" si="49"/>
        <v/>
      </c>
      <c r="D952" s="30">
        <v>943</v>
      </c>
      <c r="E952" s="47"/>
      <c r="F952" s="52"/>
      <c r="G952" s="47"/>
      <c r="H952" s="50"/>
      <c r="I952" s="50"/>
      <c r="J952" s="33"/>
    </row>
    <row r="953" spans="1:10">
      <c r="A953" s="13">
        <f>COUNTIF($C$10:C953,C953)</f>
        <v>944</v>
      </c>
      <c r="B953" s="13" t="str">
        <f>IF(C953="","",SUMIF($A$10:$A953,1))</f>
        <v/>
      </c>
      <c r="C953" s="1" t="str">
        <f t="shared" si="49"/>
        <v/>
      </c>
      <c r="D953" s="30">
        <v>944</v>
      </c>
      <c r="E953" s="47"/>
      <c r="F953" s="52"/>
      <c r="G953" s="47"/>
      <c r="H953" s="50"/>
      <c r="I953" s="50"/>
      <c r="J953" s="33"/>
    </row>
    <row r="954" spans="1:10">
      <c r="A954" s="13">
        <f>COUNTIF($C$10:C954,C954)</f>
        <v>945</v>
      </c>
      <c r="B954" s="13" t="str">
        <f>IF(C954="","",SUMIF($A$10:$A954,1))</f>
        <v/>
      </c>
      <c r="C954" s="1" t="str">
        <f t="shared" si="49"/>
        <v/>
      </c>
      <c r="D954" s="30">
        <v>945</v>
      </c>
      <c r="E954" s="47"/>
      <c r="F954" s="52"/>
      <c r="G954" s="47"/>
      <c r="H954" s="50"/>
      <c r="I954" s="50"/>
      <c r="J954" s="33"/>
    </row>
    <row r="955" spans="1:10">
      <c r="A955" s="13">
        <f>COUNTIF($C$10:C955,C955)</f>
        <v>946</v>
      </c>
      <c r="B955" s="13" t="str">
        <f>IF(C955="","",SUMIF($A$10:$A955,1))</f>
        <v/>
      </c>
      <c r="C955" s="1" t="str">
        <f t="shared" si="49"/>
        <v/>
      </c>
      <c r="D955" s="30">
        <v>946</v>
      </c>
      <c r="E955" s="47"/>
      <c r="F955" s="52"/>
      <c r="G955" s="47"/>
      <c r="H955" s="50"/>
      <c r="I955" s="50"/>
      <c r="J955" s="33"/>
    </row>
    <row r="956" spans="1:10">
      <c r="A956" s="13">
        <f>COUNTIF($C$10:C956,C956)</f>
        <v>947</v>
      </c>
      <c r="B956" s="13" t="str">
        <f>IF(C956="","",SUMIF($A$10:$A956,1))</f>
        <v/>
      </c>
      <c r="C956" s="1" t="str">
        <f t="shared" si="49"/>
        <v/>
      </c>
      <c r="D956" s="30">
        <v>947</v>
      </c>
      <c r="E956" s="47"/>
      <c r="F956" s="52"/>
      <c r="G956" s="47"/>
      <c r="H956" s="50"/>
      <c r="I956" s="50"/>
      <c r="J956" s="33"/>
    </row>
    <row r="957" spans="1:10">
      <c r="A957" s="13">
        <f>COUNTIF($C$10:C957,C957)</f>
        <v>948</v>
      </c>
      <c r="B957" s="13" t="str">
        <f>IF(C957="","",SUMIF($A$10:$A957,1))</f>
        <v/>
      </c>
      <c r="C957" s="1" t="str">
        <f t="shared" si="49"/>
        <v/>
      </c>
      <c r="D957" s="30">
        <v>948</v>
      </c>
      <c r="E957" s="47"/>
      <c r="F957" s="52"/>
      <c r="G957" s="47"/>
      <c r="H957" s="50"/>
      <c r="I957" s="50"/>
      <c r="J957" s="33"/>
    </row>
    <row r="958" spans="1:10">
      <c r="A958" s="13">
        <f>COUNTIF($C$10:C958,C958)</f>
        <v>949</v>
      </c>
      <c r="B958" s="13" t="str">
        <f>IF(C958="","",SUMIF($A$10:$A958,1))</f>
        <v/>
      </c>
      <c r="C958" s="1" t="str">
        <f t="shared" si="49"/>
        <v/>
      </c>
      <c r="D958" s="30">
        <v>949</v>
      </c>
      <c r="E958" s="47"/>
      <c r="F958" s="52"/>
      <c r="G958" s="47"/>
      <c r="H958" s="50"/>
      <c r="I958" s="50"/>
      <c r="J958" s="33"/>
    </row>
    <row r="959" spans="1:10">
      <c r="A959" s="13">
        <f>COUNTIF($C$10:C959,C959)</f>
        <v>950</v>
      </c>
      <c r="B959" s="13" t="str">
        <f>IF(C959="","",SUMIF($A$10:$A959,1))</f>
        <v/>
      </c>
      <c r="C959" s="1" t="str">
        <f t="shared" si="49"/>
        <v/>
      </c>
      <c r="D959" s="30">
        <v>950</v>
      </c>
      <c r="E959" s="47"/>
      <c r="F959" s="52"/>
      <c r="G959" s="47"/>
      <c r="H959" s="50"/>
      <c r="I959" s="50"/>
      <c r="J959" s="33"/>
    </row>
    <row r="960" spans="1:10">
      <c r="A960" s="13">
        <f>COUNTIF($C$10:C960,C960)</f>
        <v>951</v>
      </c>
      <c r="B960" s="13" t="str">
        <f>IF(C960="","",SUMIF($A$10:$A960,1))</f>
        <v/>
      </c>
      <c r="C960" s="1" t="str">
        <f t="shared" si="49"/>
        <v/>
      </c>
      <c r="D960" s="30">
        <v>951</v>
      </c>
      <c r="E960" s="47"/>
      <c r="F960" s="52"/>
      <c r="G960" s="47"/>
      <c r="H960" s="50"/>
      <c r="I960" s="50"/>
      <c r="J960" s="33"/>
    </row>
    <row r="961" spans="1:10">
      <c r="A961" s="13">
        <f>COUNTIF($C$10:C961,C961)</f>
        <v>952</v>
      </c>
      <c r="B961" s="13" t="str">
        <f>IF(C961="","",SUMIF($A$10:$A961,1))</f>
        <v/>
      </c>
      <c r="C961" s="1" t="str">
        <f t="shared" si="49"/>
        <v/>
      </c>
      <c r="D961" s="30">
        <v>952</v>
      </c>
      <c r="E961" s="47"/>
      <c r="F961" s="52"/>
      <c r="G961" s="47"/>
      <c r="H961" s="50"/>
      <c r="I961" s="50"/>
      <c r="J961" s="33"/>
    </row>
    <row r="962" spans="1:10">
      <c r="A962" s="13">
        <f>COUNTIF($C$10:C962,C962)</f>
        <v>953</v>
      </c>
      <c r="B962" s="13" t="str">
        <f>IF(C962="","",SUMIF($A$10:$A962,1))</f>
        <v/>
      </c>
      <c r="C962" s="1" t="str">
        <f t="shared" si="49"/>
        <v/>
      </c>
      <c r="D962" s="30">
        <v>953</v>
      </c>
      <c r="E962" s="47"/>
      <c r="F962" s="52"/>
      <c r="G962" s="47"/>
      <c r="H962" s="50"/>
      <c r="I962" s="50"/>
      <c r="J962" s="33"/>
    </row>
    <row r="963" spans="1:10">
      <c r="A963" s="13">
        <f>COUNTIF($C$10:C963,C963)</f>
        <v>954</v>
      </c>
      <c r="B963" s="13" t="str">
        <f>IF(C963="","",SUMIF($A$10:$A963,1))</f>
        <v/>
      </c>
      <c r="C963" s="1" t="str">
        <f t="shared" si="49"/>
        <v/>
      </c>
      <c r="D963" s="30">
        <v>954</v>
      </c>
      <c r="E963" s="47"/>
      <c r="F963" s="52"/>
      <c r="G963" s="47"/>
      <c r="H963" s="50"/>
      <c r="I963" s="50"/>
      <c r="J963" s="33"/>
    </row>
    <row r="964" spans="1:10">
      <c r="A964" s="13">
        <f>COUNTIF($C$10:C964,C964)</f>
        <v>955</v>
      </c>
      <c r="B964" s="13" t="str">
        <f>IF(C964="","",SUMIF($A$10:$A964,1))</f>
        <v/>
      </c>
      <c r="C964" s="1" t="str">
        <f t="shared" si="49"/>
        <v/>
      </c>
      <c r="D964" s="30">
        <v>955</v>
      </c>
      <c r="E964" s="47"/>
      <c r="F964" s="52"/>
      <c r="G964" s="47"/>
      <c r="H964" s="50"/>
      <c r="I964" s="50"/>
      <c r="J964" s="33"/>
    </row>
    <row r="965" spans="1:10">
      <c r="A965" s="13">
        <f>COUNTIF($C$10:C965,C965)</f>
        <v>956</v>
      </c>
      <c r="B965" s="13" t="str">
        <f>IF(C965="","",SUMIF($A$10:$A965,1))</f>
        <v/>
      </c>
      <c r="C965" s="1" t="str">
        <f t="shared" si="49"/>
        <v/>
      </c>
      <c r="D965" s="30">
        <v>956</v>
      </c>
      <c r="E965" s="47"/>
      <c r="F965" s="52"/>
      <c r="G965" s="47"/>
      <c r="H965" s="50"/>
      <c r="I965" s="50"/>
      <c r="J965" s="33"/>
    </row>
    <row r="966" spans="1:10">
      <c r="A966" s="13">
        <f>COUNTIF($C$10:C966,C966)</f>
        <v>957</v>
      </c>
      <c r="B966" s="13" t="str">
        <f>IF(C966="","",SUMIF($A$10:$A966,1))</f>
        <v/>
      </c>
      <c r="C966" s="1" t="str">
        <f t="shared" si="49"/>
        <v/>
      </c>
      <c r="D966" s="30">
        <v>957</v>
      </c>
      <c r="E966" s="47"/>
      <c r="F966" s="52"/>
      <c r="G966" s="47"/>
      <c r="H966" s="50"/>
      <c r="I966" s="50"/>
      <c r="J966" s="33"/>
    </row>
    <row r="967" spans="1:10">
      <c r="A967" s="13">
        <f>COUNTIF($C$10:C967,C967)</f>
        <v>958</v>
      </c>
      <c r="B967" s="13" t="str">
        <f>IF(C967="","",SUMIF($A$10:$A967,1))</f>
        <v/>
      </c>
      <c r="C967" s="1" t="str">
        <f t="shared" si="49"/>
        <v/>
      </c>
      <c r="D967" s="30">
        <v>958</v>
      </c>
      <c r="E967" s="47"/>
      <c r="F967" s="52"/>
      <c r="G967" s="47"/>
      <c r="H967" s="50"/>
      <c r="I967" s="50"/>
      <c r="J967" s="33"/>
    </row>
    <row r="968" spans="1:10">
      <c r="A968" s="13">
        <f>COUNTIF($C$10:C968,C968)</f>
        <v>959</v>
      </c>
      <c r="B968" s="13" t="str">
        <f>IF(C968="","",SUMIF($A$10:$A968,1))</f>
        <v/>
      </c>
      <c r="C968" s="1" t="str">
        <f t="shared" si="49"/>
        <v/>
      </c>
      <c r="D968" s="30">
        <v>959</v>
      </c>
      <c r="E968" s="47"/>
      <c r="F968" s="52"/>
      <c r="G968" s="47"/>
      <c r="H968" s="50"/>
      <c r="I968" s="50"/>
      <c r="J968" s="33"/>
    </row>
    <row r="969" spans="1:10">
      <c r="A969" s="13">
        <f>COUNTIF($C$10:C969,C969)</f>
        <v>960</v>
      </c>
      <c r="B969" s="13" t="str">
        <f>IF(C969="","",SUMIF($A$10:$A969,1))</f>
        <v/>
      </c>
      <c r="C969" s="1" t="str">
        <f t="shared" si="49"/>
        <v/>
      </c>
      <c r="D969" s="30">
        <v>960</v>
      </c>
      <c r="E969" s="47"/>
      <c r="F969" s="52"/>
      <c r="G969" s="47"/>
      <c r="H969" s="50"/>
      <c r="I969" s="50"/>
      <c r="J969" s="33"/>
    </row>
    <row r="970" spans="1:10">
      <c r="A970" s="13">
        <f>COUNTIF($C$10:C970,C970)</f>
        <v>961</v>
      </c>
      <c r="B970" s="13" t="str">
        <f>IF(C970="","",SUMIF($A$10:$A970,1))</f>
        <v/>
      </c>
      <c r="C970" s="1" t="str">
        <f t="shared" si="49"/>
        <v/>
      </c>
      <c r="D970" s="30">
        <v>961</v>
      </c>
      <c r="E970" s="47"/>
      <c r="F970" s="52"/>
      <c r="G970" s="47"/>
      <c r="H970" s="50"/>
      <c r="I970" s="50"/>
      <c r="J970" s="33"/>
    </row>
    <row r="971" spans="1:10">
      <c r="A971" s="13">
        <f>COUNTIF($C$10:C971,C971)</f>
        <v>962</v>
      </c>
      <c r="B971" s="13" t="str">
        <f>IF(C971="","",SUMIF($A$10:$A971,1))</f>
        <v/>
      </c>
      <c r="C971" s="1" t="str">
        <f t="shared" si="49"/>
        <v/>
      </c>
      <c r="D971" s="30">
        <v>962</v>
      </c>
      <c r="E971" s="47"/>
      <c r="F971" s="52"/>
      <c r="G971" s="47"/>
      <c r="H971" s="50"/>
      <c r="I971" s="50"/>
      <c r="J971" s="33"/>
    </row>
    <row r="972" spans="1:10">
      <c r="A972" s="13">
        <f>COUNTIF($C$10:C972,C972)</f>
        <v>963</v>
      </c>
      <c r="B972" s="13" t="str">
        <f>IF(C972="","",SUMIF($A$10:$A972,1))</f>
        <v/>
      </c>
      <c r="C972" s="1" t="str">
        <f t="shared" si="49"/>
        <v/>
      </c>
      <c r="D972" s="30">
        <v>963</v>
      </c>
      <c r="E972" s="47"/>
      <c r="F972" s="52"/>
      <c r="G972" s="47"/>
      <c r="H972" s="50"/>
      <c r="I972" s="50"/>
      <c r="J972" s="33"/>
    </row>
    <row r="973" spans="1:10">
      <c r="A973" s="13">
        <f>COUNTIF($C$10:C973,C973)</f>
        <v>964</v>
      </c>
      <c r="B973" s="13" t="str">
        <f>IF(C973="","",SUMIF($A$10:$A973,1))</f>
        <v/>
      </c>
      <c r="C973" s="1" t="str">
        <f t="shared" si="49"/>
        <v/>
      </c>
      <c r="D973" s="30">
        <v>964</v>
      </c>
      <c r="E973" s="47"/>
      <c r="F973" s="52"/>
      <c r="G973" s="47"/>
      <c r="H973" s="50"/>
      <c r="I973" s="50"/>
      <c r="J973" s="33"/>
    </row>
    <row r="974" spans="1:10">
      <c r="A974" s="13">
        <f>COUNTIF($C$10:C974,C974)</f>
        <v>965</v>
      </c>
      <c r="B974" s="13" t="str">
        <f>IF(C974="","",SUMIF($A$10:$A974,1))</f>
        <v/>
      </c>
      <c r="C974" s="1" t="str">
        <f t="shared" si="49"/>
        <v/>
      </c>
      <c r="D974" s="30">
        <v>965</v>
      </c>
      <c r="E974" s="47"/>
      <c r="F974" s="52"/>
      <c r="G974" s="47"/>
      <c r="H974" s="50"/>
      <c r="I974" s="50"/>
      <c r="J974" s="33"/>
    </row>
    <row r="975" spans="1:10">
      <c r="A975" s="13">
        <f>COUNTIF($C$10:C975,C975)</f>
        <v>966</v>
      </c>
      <c r="B975" s="13" t="str">
        <f>IF(C975="","",SUMIF($A$10:$A975,1))</f>
        <v/>
      </c>
      <c r="C975" s="1" t="str">
        <f t="shared" si="49"/>
        <v/>
      </c>
      <c r="D975" s="30">
        <v>966</v>
      </c>
      <c r="E975" s="47"/>
      <c r="F975" s="52"/>
      <c r="G975" s="47"/>
      <c r="H975" s="50"/>
      <c r="I975" s="50"/>
      <c r="J975" s="33"/>
    </row>
    <row r="976" spans="1:10">
      <c r="A976" s="13">
        <f>COUNTIF($C$10:C976,C976)</f>
        <v>967</v>
      </c>
      <c r="B976" s="13" t="str">
        <f>IF(C976="","",SUMIF($A$10:$A976,1))</f>
        <v/>
      </c>
      <c r="C976" s="1" t="str">
        <f t="shared" si="49"/>
        <v/>
      </c>
      <c r="D976" s="30">
        <v>967</v>
      </c>
      <c r="E976" s="47"/>
      <c r="F976" s="52"/>
      <c r="G976" s="47"/>
      <c r="H976" s="50"/>
      <c r="I976" s="50"/>
      <c r="J976" s="33"/>
    </row>
    <row r="977" spans="1:10">
      <c r="A977" s="13">
        <f>COUNTIF($C$10:C977,C977)</f>
        <v>968</v>
      </c>
      <c r="B977" s="13" t="str">
        <f>IF(C977="","",SUMIF($A$10:$A977,1))</f>
        <v/>
      </c>
      <c r="C977" s="1" t="str">
        <f t="shared" si="49"/>
        <v/>
      </c>
      <c r="D977" s="30">
        <v>968</v>
      </c>
      <c r="E977" s="47"/>
      <c r="F977" s="52"/>
      <c r="G977" s="47"/>
      <c r="H977" s="50"/>
      <c r="I977" s="50"/>
      <c r="J977" s="33"/>
    </row>
    <row r="978" spans="1:10">
      <c r="A978" s="13">
        <f>COUNTIF($C$10:C978,C978)</f>
        <v>969</v>
      </c>
      <c r="B978" s="13" t="str">
        <f>IF(C978="","",SUMIF($A$10:$A978,1))</f>
        <v/>
      </c>
      <c r="C978" s="1" t="str">
        <f t="shared" si="49"/>
        <v/>
      </c>
      <c r="D978" s="30">
        <v>969</v>
      </c>
      <c r="E978" s="47"/>
      <c r="F978" s="52"/>
      <c r="G978" s="47"/>
      <c r="H978" s="50"/>
      <c r="I978" s="50"/>
      <c r="J978" s="33"/>
    </row>
    <row r="979" spans="1:10">
      <c r="A979" s="13">
        <f>COUNTIF($C$10:C979,C979)</f>
        <v>970</v>
      </c>
      <c r="B979" s="13" t="str">
        <f>IF(C979="","",SUMIF($A$10:$A979,1))</f>
        <v/>
      </c>
      <c r="C979" s="1" t="str">
        <f t="shared" si="49"/>
        <v/>
      </c>
      <c r="D979" s="30">
        <v>970</v>
      </c>
      <c r="E979" s="47"/>
      <c r="F979" s="52"/>
      <c r="G979" s="47"/>
      <c r="H979" s="50"/>
      <c r="I979" s="50"/>
      <c r="J979" s="33"/>
    </row>
    <row r="980" spans="1:10">
      <c r="A980" s="13">
        <f>COUNTIF($C$10:C980,C980)</f>
        <v>971</v>
      </c>
      <c r="B980" s="13" t="str">
        <f>IF(C980="","",SUMIF($A$10:$A980,1))</f>
        <v/>
      </c>
      <c r="C980" s="1" t="str">
        <f t="shared" si="49"/>
        <v/>
      </c>
      <c r="D980" s="30">
        <v>971</v>
      </c>
      <c r="E980" s="47"/>
      <c r="F980" s="52"/>
      <c r="G980" s="47"/>
      <c r="H980" s="50"/>
      <c r="I980" s="50"/>
      <c r="J980" s="33"/>
    </row>
    <row r="981" spans="1:10">
      <c r="A981" s="13">
        <f>COUNTIF($C$10:C981,C981)</f>
        <v>972</v>
      </c>
      <c r="B981" s="13" t="str">
        <f>IF(C981="","",SUMIF($A$10:$A981,1))</f>
        <v/>
      </c>
      <c r="C981" s="1" t="str">
        <f t="shared" si="49"/>
        <v/>
      </c>
      <c r="D981" s="30">
        <v>972</v>
      </c>
      <c r="E981" s="47"/>
      <c r="F981" s="52"/>
      <c r="G981" s="47"/>
      <c r="H981" s="50"/>
      <c r="I981" s="50"/>
      <c r="J981" s="33"/>
    </row>
    <row r="982" spans="1:10">
      <c r="A982" s="13">
        <f>COUNTIF($C$10:C982,C982)</f>
        <v>973</v>
      </c>
      <c r="B982" s="13" t="str">
        <f>IF(C982="","",SUMIF($A$10:$A982,1))</f>
        <v/>
      </c>
      <c r="C982" s="1" t="str">
        <f t="shared" si="49"/>
        <v/>
      </c>
      <c r="D982" s="30">
        <v>973</v>
      </c>
      <c r="E982" s="47"/>
      <c r="F982" s="52"/>
      <c r="G982" s="47"/>
      <c r="H982" s="50"/>
      <c r="I982" s="50"/>
      <c r="J982" s="33"/>
    </row>
    <row r="983" spans="1:10">
      <c r="A983" s="13">
        <f>COUNTIF($C$10:C983,C983)</f>
        <v>974</v>
      </c>
      <c r="B983" s="13" t="str">
        <f>IF(C983="","",SUMIF($A$10:$A983,1))</f>
        <v/>
      </c>
      <c r="C983" s="1" t="str">
        <f t="shared" si="49"/>
        <v/>
      </c>
      <c r="D983" s="30">
        <v>974</v>
      </c>
      <c r="E983" s="47"/>
      <c r="F983" s="52"/>
      <c r="G983" s="47"/>
      <c r="H983" s="50"/>
      <c r="I983" s="50"/>
      <c r="J983" s="33"/>
    </row>
    <row r="984" spans="1:10">
      <c r="A984" s="13">
        <f>COUNTIF($C$10:C984,C984)</f>
        <v>975</v>
      </c>
      <c r="B984" s="13" t="str">
        <f>IF(C984="","",SUMIF($A$10:$A984,1))</f>
        <v/>
      </c>
      <c r="C984" s="1" t="str">
        <f t="shared" si="49"/>
        <v/>
      </c>
      <c r="D984" s="30">
        <v>975</v>
      </c>
      <c r="E984" s="47"/>
      <c r="F984" s="52"/>
      <c r="G984" s="47"/>
      <c r="H984" s="50"/>
      <c r="I984" s="50"/>
      <c r="J984" s="33"/>
    </row>
    <row r="985" spans="1:10">
      <c r="A985" s="13">
        <f>COUNTIF($C$10:C985,C985)</f>
        <v>976</v>
      </c>
      <c r="B985" s="13" t="str">
        <f>IF(C985="","",SUMIF($A$10:$A985,1))</f>
        <v/>
      </c>
      <c r="C985" s="1" t="str">
        <f t="shared" si="49"/>
        <v/>
      </c>
      <c r="D985" s="30">
        <v>976</v>
      </c>
      <c r="E985" s="47"/>
      <c r="F985" s="52"/>
      <c r="G985" s="47"/>
      <c r="H985" s="50"/>
      <c r="I985" s="50"/>
      <c r="J985" s="33"/>
    </row>
    <row r="986" spans="1:10">
      <c r="A986" s="13">
        <f>COUNTIF($C$10:C986,C986)</f>
        <v>977</v>
      </c>
      <c r="B986" s="13" t="str">
        <f>IF(C986="","",SUMIF($A$10:$A986,1))</f>
        <v/>
      </c>
      <c r="C986" s="1" t="str">
        <f t="shared" si="49"/>
        <v/>
      </c>
      <c r="D986" s="30">
        <v>977</v>
      </c>
      <c r="E986" s="47"/>
      <c r="F986" s="52"/>
      <c r="G986" s="47"/>
      <c r="H986" s="50"/>
      <c r="I986" s="50"/>
      <c r="J986" s="33"/>
    </row>
    <row r="987" spans="1:10">
      <c r="A987" s="13">
        <f>COUNTIF($C$10:C987,C987)</f>
        <v>978</v>
      </c>
      <c r="B987" s="13" t="str">
        <f>IF(C987="","",SUMIF($A$10:$A987,1))</f>
        <v/>
      </c>
      <c r="C987" s="1" t="str">
        <f t="shared" si="49"/>
        <v/>
      </c>
      <c r="D987" s="30">
        <v>978</v>
      </c>
      <c r="E987" s="47"/>
      <c r="F987" s="52"/>
      <c r="G987" s="47"/>
      <c r="H987" s="50"/>
      <c r="I987" s="50"/>
      <c r="J987" s="33"/>
    </row>
    <row r="988" spans="1:10">
      <c r="A988" s="13">
        <f>COUNTIF($C$10:C988,C988)</f>
        <v>979</v>
      </c>
      <c r="B988" s="13" t="str">
        <f>IF(C988="","",SUMIF($A$10:$A988,1))</f>
        <v/>
      </c>
      <c r="C988" s="1" t="str">
        <f t="shared" si="49"/>
        <v/>
      </c>
      <c r="D988" s="30">
        <v>979</v>
      </c>
      <c r="E988" s="47"/>
      <c r="F988" s="52"/>
      <c r="G988" s="47"/>
      <c r="H988" s="50"/>
      <c r="I988" s="50"/>
      <c r="J988" s="33"/>
    </row>
    <row r="989" spans="1:10">
      <c r="A989" s="13">
        <f>COUNTIF($C$10:C989,C989)</f>
        <v>980</v>
      </c>
      <c r="B989" s="13" t="str">
        <f>IF(C989="","",SUMIF($A$10:$A989,1))</f>
        <v/>
      </c>
      <c r="C989" s="1" t="str">
        <f t="shared" si="49"/>
        <v/>
      </c>
      <c r="D989" s="30">
        <v>980</v>
      </c>
      <c r="E989" s="47"/>
      <c r="F989" s="52"/>
      <c r="G989" s="47"/>
      <c r="H989" s="50"/>
      <c r="I989" s="50"/>
      <c r="J989" s="33"/>
    </row>
    <row r="990" spans="1:10">
      <c r="A990" s="13">
        <f>COUNTIF($C$10:C990,C990)</f>
        <v>981</v>
      </c>
      <c r="B990" s="13" t="str">
        <f>IF(C990="","",SUMIF($A$10:$A990,1))</f>
        <v/>
      </c>
      <c r="C990" s="1" t="str">
        <f t="shared" si="49"/>
        <v/>
      </c>
      <c r="D990" s="30">
        <v>981</v>
      </c>
      <c r="E990" s="47"/>
      <c r="F990" s="52"/>
      <c r="G990" s="47"/>
      <c r="H990" s="50"/>
      <c r="I990" s="50"/>
      <c r="J990" s="33"/>
    </row>
    <row r="991" spans="1:10">
      <c r="A991" s="13">
        <f>COUNTIF($C$10:C991,C991)</f>
        <v>982</v>
      </c>
      <c r="B991" s="13" t="str">
        <f>IF(C991="","",SUMIF($A$10:$A991,1))</f>
        <v/>
      </c>
      <c r="C991" s="1" t="str">
        <f t="shared" si="49"/>
        <v/>
      </c>
      <c r="D991" s="30">
        <v>982</v>
      </c>
      <c r="E991" s="47"/>
      <c r="F991" s="52"/>
      <c r="G991" s="47"/>
      <c r="H991" s="50"/>
      <c r="I991" s="50"/>
      <c r="J991" s="33"/>
    </row>
    <row r="992" spans="1:10">
      <c r="A992" s="13">
        <f>COUNTIF($C$10:C992,C992)</f>
        <v>983</v>
      </c>
      <c r="B992" s="13" t="str">
        <f>IF(C992="","",SUMIF($A$10:$A992,1))</f>
        <v/>
      </c>
      <c r="C992" s="1" t="str">
        <f t="shared" si="49"/>
        <v/>
      </c>
      <c r="D992" s="30">
        <v>983</v>
      </c>
      <c r="E992" s="47"/>
      <c r="F992" s="52"/>
      <c r="G992" s="47"/>
      <c r="H992" s="50"/>
      <c r="I992" s="50"/>
      <c r="J992" s="33"/>
    </row>
    <row r="993" spans="1:10">
      <c r="A993" s="13">
        <f>COUNTIF($C$10:C993,C993)</f>
        <v>984</v>
      </c>
      <c r="B993" s="13" t="str">
        <f>IF(C993="","",SUMIF($A$10:$A993,1))</f>
        <v/>
      </c>
      <c r="C993" s="1" t="str">
        <f t="shared" si="49"/>
        <v/>
      </c>
      <c r="D993" s="30">
        <v>984</v>
      </c>
      <c r="E993" s="47"/>
      <c r="F993" s="52"/>
      <c r="G993" s="47"/>
      <c r="H993" s="50"/>
      <c r="I993" s="50"/>
      <c r="J993" s="33"/>
    </row>
    <row r="994" spans="1:10">
      <c r="A994" s="13">
        <f>COUNTIF($C$10:C994,C994)</f>
        <v>985</v>
      </c>
      <c r="B994" s="13" t="str">
        <f>IF(C994="","",SUMIF($A$10:$A994,1))</f>
        <v/>
      </c>
      <c r="C994" s="1" t="str">
        <f t="shared" si="49"/>
        <v/>
      </c>
      <c r="D994" s="30">
        <v>985</v>
      </c>
      <c r="E994" s="47"/>
      <c r="F994" s="52"/>
      <c r="G994" s="47"/>
      <c r="H994" s="50"/>
      <c r="I994" s="50"/>
      <c r="J994" s="33"/>
    </row>
    <row r="995" spans="1:10">
      <c r="A995" s="13">
        <f>COUNTIF($C$10:C995,C995)</f>
        <v>986</v>
      </c>
      <c r="B995" s="13" t="str">
        <f>IF(C995="","",SUMIF($A$10:$A995,1))</f>
        <v/>
      </c>
      <c r="C995" s="1" t="str">
        <f t="shared" si="49"/>
        <v/>
      </c>
      <c r="D995" s="30">
        <v>986</v>
      </c>
      <c r="E995" s="47"/>
      <c r="F995" s="52"/>
      <c r="G995" s="47"/>
      <c r="H995" s="50"/>
      <c r="I995" s="50"/>
      <c r="J995" s="33"/>
    </row>
    <row r="996" spans="1:10">
      <c r="A996" s="13">
        <f>COUNTIF($C$10:C996,C996)</f>
        <v>987</v>
      </c>
      <c r="B996" s="13" t="str">
        <f>IF(C996="","",SUMIF($A$10:$A996,1))</f>
        <v/>
      </c>
      <c r="C996" s="1" t="str">
        <f t="shared" si="49"/>
        <v/>
      </c>
      <c r="D996" s="30">
        <v>987</v>
      </c>
      <c r="E996" s="47"/>
      <c r="F996" s="52"/>
      <c r="G996" s="47"/>
      <c r="H996" s="50"/>
      <c r="I996" s="50"/>
      <c r="J996" s="33"/>
    </row>
    <row r="997" spans="1:10">
      <c r="A997" s="13">
        <f>COUNTIF($C$10:C997,C997)</f>
        <v>988</v>
      </c>
      <c r="B997" s="13" t="str">
        <f>IF(C997="","",SUMIF($A$10:$A997,1))</f>
        <v/>
      </c>
      <c r="C997" s="1" t="str">
        <f t="shared" si="49"/>
        <v/>
      </c>
      <c r="D997" s="30">
        <v>988</v>
      </c>
      <c r="E997" s="47"/>
      <c r="F997" s="52"/>
      <c r="G997" s="47"/>
      <c r="H997" s="50"/>
      <c r="I997" s="50"/>
      <c r="J997" s="33"/>
    </row>
    <row r="998" spans="1:10">
      <c r="A998" s="13">
        <f>COUNTIF($C$10:C998,C998)</f>
        <v>989</v>
      </c>
      <c r="B998" s="13" t="str">
        <f>IF(C998="","",SUMIF($A$10:$A998,1))</f>
        <v/>
      </c>
      <c r="C998" s="1" t="str">
        <f t="shared" si="49"/>
        <v/>
      </c>
      <c r="D998" s="30">
        <v>989</v>
      </c>
      <c r="E998" s="47"/>
      <c r="F998" s="52"/>
      <c r="G998" s="47"/>
      <c r="H998" s="50"/>
      <c r="I998" s="50"/>
      <c r="J998" s="33"/>
    </row>
    <row r="999" spans="1:10">
      <c r="A999" s="13">
        <f>COUNTIF($C$10:C999,C999)</f>
        <v>990</v>
      </c>
      <c r="B999" s="13" t="str">
        <f>IF(C999="","",SUMIF($A$10:$A999,1))</f>
        <v/>
      </c>
      <c r="C999" s="1" t="str">
        <f t="shared" si="49"/>
        <v/>
      </c>
      <c r="D999" s="30">
        <v>990</v>
      </c>
      <c r="E999" s="47"/>
      <c r="F999" s="52"/>
      <c r="G999" s="47"/>
      <c r="H999" s="50"/>
      <c r="I999" s="50"/>
      <c r="J999" s="33"/>
    </row>
    <row r="1000" spans="1:10">
      <c r="A1000" s="13">
        <f>COUNTIF($C$10:C1000,C1000)</f>
        <v>991</v>
      </c>
      <c r="B1000" s="13" t="str">
        <f>IF(C1000="","",SUMIF($A$10:$A1000,1))</f>
        <v/>
      </c>
      <c r="C1000" s="1" t="str">
        <f t="shared" ref="C1000:C1009" si="50">F1000&amp;G1000</f>
        <v/>
      </c>
      <c r="D1000" s="30">
        <v>991</v>
      </c>
      <c r="E1000" s="47"/>
      <c r="F1000" s="52"/>
      <c r="G1000" s="47"/>
      <c r="H1000" s="50"/>
      <c r="I1000" s="50"/>
      <c r="J1000" s="33"/>
    </row>
    <row r="1001" spans="1:10">
      <c r="A1001" s="13">
        <f>COUNTIF($C$10:C1001,C1001)</f>
        <v>992</v>
      </c>
      <c r="B1001" s="13" t="str">
        <f>IF(C1001="","",SUMIF($A$10:$A1001,1))</f>
        <v/>
      </c>
      <c r="C1001" s="1" t="str">
        <f t="shared" si="50"/>
        <v/>
      </c>
      <c r="D1001" s="30">
        <v>992</v>
      </c>
      <c r="E1001" s="47"/>
      <c r="F1001" s="52"/>
      <c r="G1001" s="47"/>
      <c r="H1001" s="50"/>
      <c r="I1001" s="50"/>
      <c r="J1001" s="33"/>
    </row>
    <row r="1002" spans="1:10">
      <c r="A1002" s="13">
        <f>COUNTIF($C$10:C1002,C1002)</f>
        <v>993</v>
      </c>
      <c r="B1002" s="13" t="str">
        <f>IF(C1002="","",SUMIF($A$10:$A1002,1))</f>
        <v/>
      </c>
      <c r="C1002" s="1" t="str">
        <f t="shared" si="50"/>
        <v/>
      </c>
      <c r="D1002" s="30">
        <v>993</v>
      </c>
      <c r="E1002" s="47"/>
      <c r="F1002" s="52"/>
      <c r="G1002" s="47"/>
      <c r="H1002" s="50"/>
      <c r="I1002" s="50"/>
      <c r="J1002" s="33"/>
    </row>
    <row r="1003" spans="1:10">
      <c r="A1003" s="13">
        <f>COUNTIF($C$10:C1003,C1003)</f>
        <v>994</v>
      </c>
      <c r="B1003" s="13" t="str">
        <f>IF(C1003="","",SUMIF($A$10:$A1003,1))</f>
        <v/>
      </c>
      <c r="C1003" s="1" t="str">
        <f t="shared" si="50"/>
        <v/>
      </c>
      <c r="D1003" s="30">
        <v>994</v>
      </c>
      <c r="E1003" s="47"/>
      <c r="F1003" s="52"/>
      <c r="G1003" s="47"/>
      <c r="H1003" s="50"/>
      <c r="I1003" s="50"/>
      <c r="J1003" s="33"/>
    </row>
    <row r="1004" spans="1:10">
      <c r="A1004" s="13">
        <f>COUNTIF($C$10:C1004,C1004)</f>
        <v>995</v>
      </c>
      <c r="B1004" s="13" t="str">
        <f>IF(C1004="","",SUMIF($A$10:$A1004,1))</f>
        <v/>
      </c>
      <c r="C1004" s="1" t="str">
        <f t="shared" si="50"/>
        <v/>
      </c>
      <c r="D1004" s="30">
        <v>995</v>
      </c>
      <c r="E1004" s="47"/>
      <c r="F1004" s="52"/>
      <c r="G1004" s="47"/>
      <c r="H1004" s="50"/>
      <c r="I1004" s="50"/>
      <c r="J1004" s="33"/>
    </row>
    <row r="1005" spans="1:10">
      <c r="A1005" s="13">
        <f>COUNTIF($C$10:C1005,C1005)</f>
        <v>996</v>
      </c>
      <c r="B1005" s="13" t="str">
        <f>IF(C1005="","",SUMIF($A$10:$A1005,1))</f>
        <v/>
      </c>
      <c r="C1005" s="1" t="str">
        <f t="shared" si="50"/>
        <v/>
      </c>
      <c r="D1005" s="30">
        <v>996</v>
      </c>
      <c r="E1005" s="47"/>
      <c r="F1005" s="52"/>
      <c r="G1005" s="47"/>
      <c r="H1005" s="50"/>
      <c r="I1005" s="50"/>
      <c r="J1005" s="33"/>
    </row>
    <row r="1006" spans="1:10">
      <c r="A1006" s="13">
        <f>COUNTIF($C$10:C1006,C1006)</f>
        <v>997</v>
      </c>
      <c r="B1006" s="13" t="str">
        <f>IF(C1006="","",SUMIF($A$10:$A1006,1))</f>
        <v/>
      </c>
      <c r="C1006" s="1" t="str">
        <f t="shared" si="50"/>
        <v/>
      </c>
      <c r="D1006" s="30">
        <v>997</v>
      </c>
      <c r="E1006" s="47"/>
      <c r="F1006" s="52"/>
      <c r="G1006" s="47"/>
      <c r="H1006" s="50"/>
      <c r="I1006" s="50"/>
      <c r="J1006" s="33"/>
    </row>
    <row r="1007" spans="1:10">
      <c r="A1007" s="13">
        <f>COUNTIF($C$10:C1007,C1007)</f>
        <v>998</v>
      </c>
      <c r="B1007" s="13" t="str">
        <f>IF(C1007="","",SUMIF($A$10:$A1007,1))</f>
        <v/>
      </c>
      <c r="C1007" s="1" t="str">
        <f t="shared" si="50"/>
        <v/>
      </c>
      <c r="D1007" s="30">
        <v>998</v>
      </c>
      <c r="E1007" s="47"/>
      <c r="F1007" s="52"/>
      <c r="G1007" s="47"/>
      <c r="H1007" s="50"/>
      <c r="I1007" s="50"/>
      <c r="J1007" s="33"/>
    </row>
    <row r="1008" spans="1:10">
      <c r="A1008" s="13">
        <f>COUNTIF($C$10:C1008,C1008)</f>
        <v>999</v>
      </c>
      <c r="B1008" s="13" t="str">
        <f>IF(C1008="","",SUMIF($A$10:$A1008,1))</f>
        <v/>
      </c>
      <c r="C1008" s="1" t="str">
        <f t="shared" si="50"/>
        <v/>
      </c>
      <c r="D1008" s="30">
        <v>999</v>
      </c>
      <c r="E1008" s="47"/>
      <c r="F1008" s="52"/>
      <c r="G1008" s="47"/>
      <c r="H1008" s="50"/>
      <c r="I1008" s="50"/>
      <c r="J1008" s="33"/>
    </row>
    <row r="1009" spans="1:10">
      <c r="A1009" s="13">
        <f>COUNTIF($C$10:C1009,C1009)</f>
        <v>1000</v>
      </c>
      <c r="B1009" s="13" t="str">
        <f>IF(C1009="","",SUMIF($A$10:$A1009,1))</f>
        <v/>
      </c>
      <c r="C1009" s="1" t="str">
        <f t="shared" si="50"/>
        <v/>
      </c>
      <c r="D1009" s="30">
        <v>1000</v>
      </c>
      <c r="E1009" s="47"/>
      <c r="F1009" s="52"/>
      <c r="G1009" s="47"/>
      <c r="H1009" s="50"/>
      <c r="I1009" s="50"/>
      <c r="J1009" s="33"/>
    </row>
    <row r="1010" spans="1:10">
      <c r="D1010" s="97"/>
      <c r="E1010" s="97"/>
      <c r="F1010" s="97"/>
      <c r="G1010" s="97"/>
      <c r="H1010" s="97"/>
      <c r="I1010" s="97"/>
      <c r="J1010" s="34"/>
    </row>
  </sheetData>
  <sheetProtection sheet="1" objects="1" scenarios="1"/>
  <mergeCells count="974">
    <mergeCell ref="D1:AB2"/>
    <mergeCell ref="S16:U16"/>
    <mergeCell ref="V16:AB16"/>
    <mergeCell ref="S17:U17"/>
    <mergeCell ref="V17:AA17"/>
    <mergeCell ref="S19:U19"/>
    <mergeCell ref="V19:AB19"/>
    <mergeCell ref="F7:G7"/>
    <mergeCell ref="L8:AB8"/>
    <mergeCell ref="V11:AB11"/>
    <mergeCell ref="S14:U15"/>
    <mergeCell ref="W14:Y14"/>
    <mergeCell ref="V15:AB15"/>
    <mergeCell ref="AB17:AB18"/>
    <mergeCell ref="V18:AA18"/>
    <mergeCell ref="L21:AB21"/>
    <mergeCell ref="L23:AB23"/>
    <mergeCell ref="O25:R26"/>
    <mergeCell ref="T25:X26"/>
    <mergeCell ref="L45:AB45"/>
    <mergeCell ref="L46:AB46"/>
    <mergeCell ref="M47:P47"/>
    <mergeCell ref="Q47:R47"/>
    <mergeCell ref="S47:T47"/>
    <mergeCell ref="U47:X47"/>
    <mergeCell ref="Y47:AB47"/>
    <mergeCell ref="R38:T39"/>
    <mergeCell ref="U38:AB39"/>
    <mergeCell ref="L40:AB40"/>
    <mergeCell ref="V42:AB42"/>
    <mergeCell ref="U44:V44"/>
    <mergeCell ref="W44:AB44"/>
    <mergeCell ref="L33:O33"/>
    <mergeCell ref="R34:R35"/>
    <mergeCell ref="S34:T35"/>
    <mergeCell ref="U34:V35"/>
    <mergeCell ref="L34:M37"/>
    <mergeCell ref="L38:M39"/>
    <mergeCell ref="N34:Q37"/>
    <mergeCell ref="M48:P48"/>
    <mergeCell ref="Q48:R48"/>
    <mergeCell ref="S48:T48"/>
    <mergeCell ref="U48:X48"/>
    <mergeCell ref="Y48:AB48"/>
    <mergeCell ref="M49:P49"/>
    <mergeCell ref="Q49:R49"/>
    <mergeCell ref="S49:T49"/>
    <mergeCell ref="U49:X49"/>
    <mergeCell ref="Y49:AB49"/>
    <mergeCell ref="M50:P50"/>
    <mergeCell ref="Q50:R50"/>
    <mergeCell ref="S50:T50"/>
    <mergeCell ref="U50:X50"/>
    <mergeCell ref="Y50:AB50"/>
    <mergeCell ref="M51:P51"/>
    <mergeCell ref="Q51:R51"/>
    <mergeCell ref="S51:T51"/>
    <mergeCell ref="U51:X51"/>
    <mergeCell ref="Y51:AB51"/>
    <mergeCell ref="M52:P52"/>
    <mergeCell ref="Q52:R52"/>
    <mergeCell ref="S52:T52"/>
    <mergeCell ref="U52:X52"/>
    <mergeCell ref="Y52:AB52"/>
    <mergeCell ref="M53:P53"/>
    <mergeCell ref="Q53:R53"/>
    <mergeCell ref="S53:T53"/>
    <mergeCell ref="U53:X53"/>
    <mergeCell ref="Y53:AB53"/>
    <mergeCell ref="M54:P54"/>
    <mergeCell ref="Q54:R54"/>
    <mergeCell ref="S54:T54"/>
    <mergeCell ref="U54:X54"/>
    <mergeCell ref="Y54:AB54"/>
    <mergeCell ref="M55:P55"/>
    <mergeCell ref="Q55:R55"/>
    <mergeCell ref="S55:T55"/>
    <mergeCell ref="U55:X55"/>
    <mergeCell ref="Y55:AB55"/>
    <mergeCell ref="M56:P56"/>
    <mergeCell ref="Q56:R56"/>
    <mergeCell ref="S56:T56"/>
    <mergeCell ref="U56:X56"/>
    <mergeCell ref="Y56:AB56"/>
    <mergeCell ref="M57:P57"/>
    <mergeCell ref="Q57:R57"/>
    <mergeCell ref="S57:T57"/>
    <mergeCell ref="U57:X57"/>
    <mergeCell ref="Y57:AB57"/>
    <mergeCell ref="M58:P58"/>
    <mergeCell ref="Q58:R58"/>
    <mergeCell ref="S58:T58"/>
    <mergeCell ref="U58:X58"/>
    <mergeCell ref="Y58:AB58"/>
    <mergeCell ref="M59:P59"/>
    <mergeCell ref="Q59:R59"/>
    <mergeCell ref="S59:T59"/>
    <mergeCell ref="U59:X59"/>
    <mergeCell ref="Y59:AB59"/>
    <mergeCell ref="M60:P60"/>
    <mergeCell ref="Q60:R60"/>
    <mergeCell ref="S60:T60"/>
    <mergeCell ref="U60:X60"/>
    <mergeCell ref="Y60:AB60"/>
    <mergeCell ref="M61:P61"/>
    <mergeCell ref="Q61:R61"/>
    <mergeCell ref="S61:T61"/>
    <mergeCell ref="U61:X61"/>
    <mergeCell ref="Y61:AB61"/>
    <mergeCell ref="M62:P62"/>
    <mergeCell ref="Q62:R62"/>
    <mergeCell ref="S62:T62"/>
    <mergeCell ref="U62:X62"/>
    <mergeCell ref="Y62:AB62"/>
    <mergeCell ref="M63:P63"/>
    <mergeCell ref="Q63:R63"/>
    <mergeCell ref="S63:T63"/>
    <mergeCell ref="U63:X63"/>
    <mergeCell ref="Y63:AB63"/>
    <mergeCell ref="M64:P64"/>
    <mergeCell ref="Q64:R64"/>
    <mergeCell ref="S64:T64"/>
    <mergeCell ref="U64:X64"/>
    <mergeCell ref="Y64:AB64"/>
    <mergeCell ref="M65:P65"/>
    <mergeCell ref="Q65:R65"/>
    <mergeCell ref="S65:T65"/>
    <mergeCell ref="U65:X65"/>
    <mergeCell ref="Y65:AB65"/>
    <mergeCell ref="M66:P66"/>
    <mergeCell ref="Q66:R66"/>
    <mergeCell ref="S66:T66"/>
    <mergeCell ref="U66:X66"/>
    <mergeCell ref="Y66:AB66"/>
    <mergeCell ref="M67:P67"/>
    <mergeCell ref="Q67:R67"/>
    <mergeCell ref="S67:T67"/>
    <mergeCell ref="U67:X67"/>
    <mergeCell ref="Y67:AB67"/>
    <mergeCell ref="M68:P68"/>
    <mergeCell ref="Q68:R68"/>
    <mergeCell ref="S68:T68"/>
    <mergeCell ref="U68:X68"/>
    <mergeCell ref="Y68:AB68"/>
    <mergeCell ref="M69:P69"/>
    <mergeCell ref="Q69:R69"/>
    <mergeCell ref="S69:T69"/>
    <mergeCell ref="U69:X69"/>
    <mergeCell ref="Y69:AB69"/>
    <mergeCell ref="M70:P70"/>
    <mergeCell ref="Q70:R70"/>
    <mergeCell ref="S70:T70"/>
    <mergeCell ref="U70:X70"/>
    <mergeCell ref="Y70:AB70"/>
    <mergeCell ref="M71:P71"/>
    <mergeCell ref="Q71:R71"/>
    <mergeCell ref="S71:T71"/>
    <mergeCell ref="U71:X71"/>
    <mergeCell ref="Y71:AB71"/>
    <mergeCell ref="M72:P72"/>
    <mergeCell ref="Q72:R72"/>
    <mergeCell ref="S72:T72"/>
    <mergeCell ref="U72:X72"/>
    <mergeCell ref="Y72:AB72"/>
    <mergeCell ref="M73:P73"/>
    <mergeCell ref="Q73:R73"/>
    <mergeCell ref="S73:T73"/>
    <mergeCell ref="U73:X73"/>
    <mergeCell ref="Y73:AB73"/>
    <mergeCell ref="M74:P74"/>
    <mergeCell ref="Q74:R74"/>
    <mergeCell ref="S74:T74"/>
    <mergeCell ref="U74:X74"/>
    <mergeCell ref="Y74:AB74"/>
    <mergeCell ref="M75:P75"/>
    <mergeCell ref="Q75:R75"/>
    <mergeCell ref="S75:T75"/>
    <mergeCell ref="U75:X75"/>
    <mergeCell ref="Y75:AB75"/>
    <mergeCell ref="M77:P77"/>
    <mergeCell ref="Q77:R77"/>
    <mergeCell ref="S77:T77"/>
    <mergeCell ref="U77:X77"/>
    <mergeCell ref="Y77:AB77"/>
    <mergeCell ref="L78:R78"/>
    <mergeCell ref="S78:T78"/>
    <mergeCell ref="U78:X78"/>
    <mergeCell ref="Y78:AB78"/>
    <mergeCell ref="M79:P79"/>
    <mergeCell ref="Q79:R79"/>
    <mergeCell ref="S79:T79"/>
    <mergeCell ref="U79:X79"/>
    <mergeCell ref="Y79:AB79"/>
    <mergeCell ref="M80:P80"/>
    <mergeCell ref="Q80:R80"/>
    <mergeCell ref="S80:T80"/>
    <mergeCell ref="U80:X80"/>
    <mergeCell ref="Y80:AB80"/>
    <mergeCell ref="M81:P81"/>
    <mergeCell ref="Q81:R81"/>
    <mergeCell ref="S81:T81"/>
    <mergeCell ref="U81:X81"/>
    <mergeCell ref="Y81:AB81"/>
    <mergeCell ref="M82:P82"/>
    <mergeCell ref="Q82:R82"/>
    <mergeCell ref="S82:T82"/>
    <mergeCell ref="U82:X82"/>
    <mergeCell ref="Y82:AB82"/>
    <mergeCell ref="M83:P83"/>
    <mergeCell ref="Q83:R83"/>
    <mergeCell ref="S83:T83"/>
    <mergeCell ref="U83:X83"/>
    <mergeCell ref="Y83:AB83"/>
    <mergeCell ref="M84:P84"/>
    <mergeCell ref="Q84:R84"/>
    <mergeCell ref="S84:T84"/>
    <mergeCell ref="U84:X84"/>
    <mergeCell ref="Y84:AB84"/>
    <mergeCell ref="M85:P85"/>
    <mergeCell ref="Q85:R85"/>
    <mergeCell ref="S85:T85"/>
    <mergeCell ref="U85:X85"/>
    <mergeCell ref="Y85:AB85"/>
    <mergeCell ref="M86:P86"/>
    <mergeCell ref="Q86:R86"/>
    <mergeCell ref="S86:T86"/>
    <mergeCell ref="U86:X86"/>
    <mergeCell ref="Y86:AB86"/>
    <mergeCell ref="M87:P87"/>
    <mergeCell ref="Q87:R87"/>
    <mergeCell ref="S87:T87"/>
    <mergeCell ref="U87:X87"/>
    <mergeCell ref="Y87:AB87"/>
    <mergeCell ref="M88:P88"/>
    <mergeCell ref="Q88:R88"/>
    <mergeCell ref="S88:T88"/>
    <mergeCell ref="U88:X88"/>
    <mergeCell ref="Y88:AB88"/>
    <mergeCell ref="M89:P89"/>
    <mergeCell ref="Q89:R89"/>
    <mergeCell ref="S89:T89"/>
    <mergeCell ref="U89:X89"/>
    <mergeCell ref="Y89:AB89"/>
    <mergeCell ref="M90:P90"/>
    <mergeCell ref="Q90:R90"/>
    <mergeCell ref="S90:T90"/>
    <mergeCell ref="U90:X90"/>
    <mergeCell ref="Y90:AB90"/>
    <mergeCell ref="M91:P91"/>
    <mergeCell ref="Q91:R91"/>
    <mergeCell ref="S91:T91"/>
    <mergeCell ref="U91:X91"/>
    <mergeCell ref="Y91:AB91"/>
    <mergeCell ref="M92:P92"/>
    <mergeCell ref="Q92:R92"/>
    <mergeCell ref="S92:T92"/>
    <mergeCell ref="U92:X92"/>
    <mergeCell ref="Y92:AB92"/>
    <mergeCell ref="M93:P93"/>
    <mergeCell ref="Q93:R93"/>
    <mergeCell ref="S93:T93"/>
    <mergeCell ref="U93:X93"/>
    <mergeCell ref="Y93:AB93"/>
    <mergeCell ref="M94:P94"/>
    <mergeCell ref="Q94:R94"/>
    <mergeCell ref="S94:T94"/>
    <mergeCell ref="U94:X94"/>
    <mergeCell ref="Y94:AB94"/>
    <mergeCell ref="M95:P95"/>
    <mergeCell ref="Q95:R95"/>
    <mergeCell ref="S95:T95"/>
    <mergeCell ref="U95:X95"/>
    <mergeCell ref="Y95:AB95"/>
    <mergeCell ref="M96:P96"/>
    <mergeCell ref="Q96:R96"/>
    <mergeCell ref="S96:T96"/>
    <mergeCell ref="U96:X96"/>
    <mergeCell ref="Y96:AB96"/>
    <mergeCell ref="M97:P97"/>
    <mergeCell ref="Q97:R97"/>
    <mergeCell ref="S97:T97"/>
    <mergeCell ref="U97:X97"/>
    <mergeCell ref="Y97:AB97"/>
    <mergeCell ref="M98:P98"/>
    <mergeCell ref="Q98:R98"/>
    <mergeCell ref="S98:T98"/>
    <mergeCell ref="U98:X98"/>
    <mergeCell ref="Y98:AB98"/>
    <mergeCell ref="M99:P99"/>
    <mergeCell ref="Q99:R99"/>
    <mergeCell ref="S99:T99"/>
    <mergeCell ref="U99:X99"/>
    <mergeCell ref="Y99:AB99"/>
    <mergeCell ref="M100:P100"/>
    <mergeCell ref="Q100:R100"/>
    <mergeCell ref="S100:T100"/>
    <mergeCell ref="U100:X100"/>
    <mergeCell ref="Y100:AB100"/>
    <mergeCell ref="M101:P101"/>
    <mergeCell ref="Q101:R101"/>
    <mergeCell ref="S101:T101"/>
    <mergeCell ref="U101:X101"/>
    <mergeCell ref="Y101:AB101"/>
    <mergeCell ref="M102:P102"/>
    <mergeCell ref="Q102:R102"/>
    <mergeCell ref="S102:T102"/>
    <mergeCell ref="U102:X102"/>
    <mergeCell ref="Y102:AB102"/>
    <mergeCell ref="M103:P103"/>
    <mergeCell ref="Q103:R103"/>
    <mergeCell ref="S103:T103"/>
    <mergeCell ref="U103:X103"/>
    <mergeCell ref="Y103:AB103"/>
    <mergeCell ref="M104:P104"/>
    <mergeCell ref="Q104:R104"/>
    <mergeCell ref="S104:T104"/>
    <mergeCell ref="U104:X104"/>
    <mergeCell ref="Y104:AB104"/>
    <mergeCell ref="M105:P105"/>
    <mergeCell ref="Q105:R105"/>
    <mergeCell ref="S105:T105"/>
    <mergeCell ref="U105:X105"/>
    <mergeCell ref="Y105:AB105"/>
    <mergeCell ref="M106:P106"/>
    <mergeCell ref="Q106:R106"/>
    <mergeCell ref="S106:T106"/>
    <mergeCell ref="U106:X106"/>
    <mergeCell ref="Y106:AB106"/>
    <mergeCell ref="M107:P107"/>
    <mergeCell ref="Q107:R107"/>
    <mergeCell ref="S107:T107"/>
    <mergeCell ref="U107:X107"/>
    <mergeCell ref="Y107:AB107"/>
    <mergeCell ref="M108:P108"/>
    <mergeCell ref="Q108:R108"/>
    <mergeCell ref="S108:T108"/>
    <mergeCell ref="U108:X108"/>
    <mergeCell ref="Y108:AB108"/>
    <mergeCell ref="S109:T109"/>
    <mergeCell ref="U109:X109"/>
    <mergeCell ref="Y109:AB109"/>
    <mergeCell ref="M110:P110"/>
    <mergeCell ref="Q110:R110"/>
    <mergeCell ref="S110:T110"/>
    <mergeCell ref="U110:X110"/>
    <mergeCell ref="Y110:AB110"/>
    <mergeCell ref="L109:R109"/>
    <mergeCell ref="M111:P111"/>
    <mergeCell ref="Q111:R111"/>
    <mergeCell ref="S111:T111"/>
    <mergeCell ref="U111:X111"/>
    <mergeCell ref="Y111:AB111"/>
    <mergeCell ref="M112:P112"/>
    <mergeCell ref="Q112:R112"/>
    <mergeCell ref="S112:T112"/>
    <mergeCell ref="U112:X112"/>
    <mergeCell ref="Y112:AB112"/>
    <mergeCell ref="M113:P113"/>
    <mergeCell ref="Q113:R113"/>
    <mergeCell ref="S113:T113"/>
    <mergeCell ref="U113:X113"/>
    <mergeCell ref="Y113:AB113"/>
    <mergeCell ref="M114:P114"/>
    <mergeCell ref="Q114:R114"/>
    <mergeCell ref="S114:T114"/>
    <mergeCell ref="U114:X114"/>
    <mergeCell ref="Y114:AB114"/>
    <mergeCell ref="M115:P115"/>
    <mergeCell ref="Q115:R115"/>
    <mergeCell ref="S115:T115"/>
    <mergeCell ref="U115:X115"/>
    <mergeCell ref="Y115:AB115"/>
    <mergeCell ref="M116:P116"/>
    <mergeCell ref="Q116:R116"/>
    <mergeCell ref="S116:T116"/>
    <mergeCell ref="U116:X116"/>
    <mergeCell ref="Y116:AB116"/>
    <mergeCell ref="M117:P117"/>
    <mergeCell ref="Q117:R117"/>
    <mergeCell ref="S117:T117"/>
    <mergeCell ref="U117:X117"/>
    <mergeCell ref="Y117:AB117"/>
    <mergeCell ref="M118:P118"/>
    <mergeCell ref="Q118:R118"/>
    <mergeCell ref="S118:T118"/>
    <mergeCell ref="U118:X118"/>
    <mergeCell ref="Y118:AB118"/>
    <mergeCell ref="M119:P119"/>
    <mergeCell ref="Q119:R119"/>
    <mergeCell ref="S119:T119"/>
    <mergeCell ref="U119:X119"/>
    <mergeCell ref="Y119:AB119"/>
    <mergeCell ref="M120:P120"/>
    <mergeCell ref="Q120:R120"/>
    <mergeCell ref="S120:T120"/>
    <mergeCell ref="U120:X120"/>
    <mergeCell ref="Y120:AB120"/>
    <mergeCell ref="M121:P121"/>
    <mergeCell ref="Q121:R121"/>
    <mergeCell ref="S121:T121"/>
    <mergeCell ref="U121:X121"/>
    <mergeCell ref="Y121:AB121"/>
    <mergeCell ref="M122:P122"/>
    <mergeCell ref="Q122:R122"/>
    <mergeCell ref="S122:T122"/>
    <mergeCell ref="U122:X122"/>
    <mergeCell ref="Y122:AB122"/>
    <mergeCell ref="M123:P123"/>
    <mergeCell ref="Q123:R123"/>
    <mergeCell ref="S123:T123"/>
    <mergeCell ref="U123:X123"/>
    <mergeCell ref="Y123:AB123"/>
    <mergeCell ref="M124:P124"/>
    <mergeCell ref="Q124:R124"/>
    <mergeCell ref="S124:T124"/>
    <mergeCell ref="U124:X124"/>
    <mergeCell ref="Y124:AB124"/>
    <mergeCell ref="M125:P125"/>
    <mergeCell ref="Q125:R125"/>
    <mergeCell ref="S125:T125"/>
    <mergeCell ref="U125:X125"/>
    <mergeCell ref="Y125:AB125"/>
    <mergeCell ref="M126:P126"/>
    <mergeCell ref="Q126:R126"/>
    <mergeCell ref="S126:T126"/>
    <mergeCell ref="U126:X126"/>
    <mergeCell ref="Y126:AB126"/>
    <mergeCell ref="M127:P127"/>
    <mergeCell ref="Q127:R127"/>
    <mergeCell ref="S127:T127"/>
    <mergeCell ref="U127:X127"/>
    <mergeCell ref="Y127:AB127"/>
    <mergeCell ref="M128:P128"/>
    <mergeCell ref="Q128:R128"/>
    <mergeCell ref="S128:T128"/>
    <mergeCell ref="U128:X128"/>
    <mergeCell ref="Y128:AB128"/>
    <mergeCell ref="M129:P129"/>
    <mergeCell ref="Q129:R129"/>
    <mergeCell ref="S129:T129"/>
    <mergeCell ref="U129:X129"/>
    <mergeCell ref="Y129:AB129"/>
    <mergeCell ref="M130:P130"/>
    <mergeCell ref="Q130:R130"/>
    <mergeCell ref="S130:T130"/>
    <mergeCell ref="U130:X130"/>
    <mergeCell ref="Y130:AB130"/>
    <mergeCell ref="M131:P131"/>
    <mergeCell ref="Q131:R131"/>
    <mergeCell ref="S131:T131"/>
    <mergeCell ref="U131:X131"/>
    <mergeCell ref="Y131:AB131"/>
    <mergeCell ref="M132:P132"/>
    <mergeCell ref="Q132:R132"/>
    <mergeCell ref="S132:T132"/>
    <mergeCell ref="U132:X132"/>
    <mergeCell ref="Y132:AB132"/>
    <mergeCell ref="M133:P133"/>
    <mergeCell ref="Q133:R133"/>
    <mergeCell ref="S133:T133"/>
    <mergeCell ref="U133:X133"/>
    <mergeCell ref="Y133:AB133"/>
    <mergeCell ref="M134:P134"/>
    <mergeCell ref="Q134:R134"/>
    <mergeCell ref="S134:T134"/>
    <mergeCell ref="U134:X134"/>
    <mergeCell ref="Y134:AB134"/>
    <mergeCell ref="M135:P135"/>
    <mergeCell ref="Q135:R135"/>
    <mergeCell ref="S135:T135"/>
    <mergeCell ref="U135:X135"/>
    <mergeCell ref="Y135:AB135"/>
    <mergeCell ref="M136:P136"/>
    <mergeCell ref="Q136:R136"/>
    <mergeCell ref="S136:T136"/>
    <mergeCell ref="U136:X136"/>
    <mergeCell ref="Y136:AB136"/>
    <mergeCell ref="M137:P137"/>
    <mergeCell ref="Q137:R137"/>
    <mergeCell ref="S137:T137"/>
    <mergeCell ref="U137:X137"/>
    <mergeCell ref="Y137:AB137"/>
    <mergeCell ref="M138:P138"/>
    <mergeCell ref="Q138:R138"/>
    <mergeCell ref="S138:T138"/>
    <mergeCell ref="U138:X138"/>
    <mergeCell ref="Y138:AB138"/>
    <mergeCell ref="M139:P139"/>
    <mergeCell ref="Q139:R139"/>
    <mergeCell ref="S139:T139"/>
    <mergeCell ref="U139:X139"/>
    <mergeCell ref="Y139:AB139"/>
    <mergeCell ref="M141:P141"/>
    <mergeCell ref="Q141:R141"/>
    <mergeCell ref="S141:T141"/>
    <mergeCell ref="U141:X141"/>
    <mergeCell ref="Y141:AB141"/>
    <mergeCell ref="L140:R140"/>
    <mergeCell ref="S140:T140"/>
    <mergeCell ref="U140:X140"/>
    <mergeCell ref="Y140:AB140"/>
    <mergeCell ref="M142:P142"/>
    <mergeCell ref="Q142:R142"/>
    <mergeCell ref="S142:T142"/>
    <mergeCell ref="U142:X142"/>
    <mergeCell ref="Y142:AB142"/>
    <mergeCell ref="M143:P143"/>
    <mergeCell ref="Q143:R143"/>
    <mergeCell ref="S143:T143"/>
    <mergeCell ref="U143:X143"/>
    <mergeCell ref="Y143:AB143"/>
    <mergeCell ref="M144:P144"/>
    <mergeCell ref="Q144:R144"/>
    <mergeCell ref="S144:T144"/>
    <mergeCell ref="U144:X144"/>
    <mergeCell ref="Y144:AB144"/>
    <mergeCell ref="M145:P145"/>
    <mergeCell ref="Q145:R145"/>
    <mergeCell ref="S145:T145"/>
    <mergeCell ref="U145:X145"/>
    <mergeCell ref="Y145:AB145"/>
    <mergeCell ref="M146:P146"/>
    <mergeCell ref="Q146:R146"/>
    <mergeCell ref="S146:T146"/>
    <mergeCell ref="U146:X146"/>
    <mergeCell ref="Y146:AB146"/>
    <mergeCell ref="M147:P147"/>
    <mergeCell ref="Q147:R147"/>
    <mergeCell ref="S147:T147"/>
    <mergeCell ref="U147:X147"/>
    <mergeCell ref="Y147:AB147"/>
    <mergeCell ref="M148:P148"/>
    <mergeCell ref="Q148:R148"/>
    <mergeCell ref="S148:T148"/>
    <mergeCell ref="U148:X148"/>
    <mergeCell ref="Y148:AB148"/>
    <mergeCell ref="M149:P149"/>
    <mergeCell ref="Q149:R149"/>
    <mergeCell ref="S149:T149"/>
    <mergeCell ref="U149:X149"/>
    <mergeCell ref="Y149:AB149"/>
    <mergeCell ref="M150:P150"/>
    <mergeCell ref="Q150:R150"/>
    <mergeCell ref="S150:T150"/>
    <mergeCell ref="U150:X150"/>
    <mergeCell ref="Y150:AB150"/>
    <mergeCell ref="M151:P151"/>
    <mergeCell ref="Q151:R151"/>
    <mergeCell ref="S151:T151"/>
    <mergeCell ref="U151:X151"/>
    <mergeCell ref="Y151:AB151"/>
    <mergeCell ref="M152:P152"/>
    <mergeCell ref="Q152:R152"/>
    <mergeCell ref="S152:T152"/>
    <mergeCell ref="U152:X152"/>
    <mergeCell ref="Y152:AB152"/>
    <mergeCell ref="M153:P153"/>
    <mergeCell ref="Q153:R153"/>
    <mergeCell ref="S153:T153"/>
    <mergeCell ref="U153:X153"/>
    <mergeCell ref="Y153:AB153"/>
    <mergeCell ref="M154:P154"/>
    <mergeCell ref="Q154:R154"/>
    <mergeCell ref="S154:T154"/>
    <mergeCell ref="U154:X154"/>
    <mergeCell ref="Y154:AB154"/>
    <mergeCell ref="M155:P155"/>
    <mergeCell ref="Q155:R155"/>
    <mergeCell ref="S155:T155"/>
    <mergeCell ref="U155:X155"/>
    <mergeCell ref="Y155:AB155"/>
    <mergeCell ref="M156:P156"/>
    <mergeCell ref="Q156:R156"/>
    <mergeCell ref="S156:T156"/>
    <mergeCell ref="U156:X156"/>
    <mergeCell ref="Y156:AB156"/>
    <mergeCell ref="M157:P157"/>
    <mergeCell ref="Q157:R157"/>
    <mergeCell ref="S157:T157"/>
    <mergeCell ref="U157:X157"/>
    <mergeCell ref="Y157:AB157"/>
    <mergeCell ref="M158:P158"/>
    <mergeCell ref="Q158:R158"/>
    <mergeCell ref="S158:T158"/>
    <mergeCell ref="U158:X158"/>
    <mergeCell ref="Y158:AB158"/>
    <mergeCell ref="M159:P159"/>
    <mergeCell ref="Q159:R159"/>
    <mergeCell ref="S159:T159"/>
    <mergeCell ref="U159:X159"/>
    <mergeCell ref="Y159:AB159"/>
    <mergeCell ref="M160:P160"/>
    <mergeCell ref="Q160:R160"/>
    <mergeCell ref="S160:T160"/>
    <mergeCell ref="U160:X160"/>
    <mergeCell ref="Y160:AB160"/>
    <mergeCell ref="M161:P161"/>
    <mergeCell ref="Q161:R161"/>
    <mergeCell ref="S161:T161"/>
    <mergeCell ref="U161:X161"/>
    <mergeCell ref="Y161:AB161"/>
    <mergeCell ref="M162:P162"/>
    <mergeCell ref="Q162:R162"/>
    <mergeCell ref="S162:T162"/>
    <mergeCell ref="U162:X162"/>
    <mergeCell ref="Y162:AB162"/>
    <mergeCell ref="M163:P163"/>
    <mergeCell ref="Q163:R163"/>
    <mergeCell ref="S163:T163"/>
    <mergeCell ref="U163:X163"/>
    <mergeCell ref="Y163:AB163"/>
    <mergeCell ref="M164:P164"/>
    <mergeCell ref="Q164:R164"/>
    <mergeCell ref="S164:T164"/>
    <mergeCell ref="U164:X164"/>
    <mergeCell ref="Y164:AB164"/>
    <mergeCell ref="M165:P165"/>
    <mergeCell ref="Q165:R165"/>
    <mergeCell ref="S165:T165"/>
    <mergeCell ref="U165:X165"/>
    <mergeCell ref="Y165:AB165"/>
    <mergeCell ref="M166:P166"/>
    <mergeCell ref="Q166:R166"/>
    <mergeCell ref="S166:T166"/>
    <mergeCell ref="U166:X166"/>
    <mergeCell ref="Y166:AB166"/>
    <mergeCell ref="M167:P167"/>
    <mergeCell ref="Q167:R167"/>
    <mergeCell ref="S167:T167"/>
    <mergeCell ref="U167:X167"/>
    <mergeCell ref="Y167:AB167"/>
    <mergeCell ref="M168:P168"/>
    <mergeCell ref="Q168:R168"/>
    <mergeCell ref="S168:T168"/>
    <mergeCell ref="U168:X168"/>
    <mergeCell ref="Y168:AB168"/>
    <mergeCell ref="M169:P169"/>
    <mergeCell ref="Q169:R169"/>
    <mergeCell ref="S169:T169"/>
    <mergeCell ref="U169:X169"/>
    <mergeCell ref="Y169:AB169"/>
    <mergeCell ref="M170:P170"/>
    <mergeCell ref="Q170:R170"/>
    <mergeCell ref="S170:T170"/>
    <mergeCell ref="U170:X170"/>
    <mergeCell ref="Y170:AB170"/>
    <mergeCell ref="M172:P172"/>
    <mergeCell ref="Q172:R172"/>
    <mergeCell ref="S172:T172"/>
    <mergeCell ref="U172:X172"/>
    <mergeCell ref="Y172:AB172"/>
    <mergeCell ref="L171:R171"/>
    <mergeCell ref="S171:T171"/>
    <mergeCell ref="U171:X171"/>
    <mergeCell ref="Y171:AB171"/>
    <mergeCell ref="M173:P173"/>
    <mergeCell ref="Q173:R173"/>
    <mergeCell ref="S173:T173"/>
    <mergeCell ref="U173:X173"/>
    <mergeCell ref="Y173:AB173"/>
    <mergeCell ref="M174:P174"/>
    <mergeCell ref="Q174:R174"/>
    <mergeCell ref="S174:T174"/>
    <mergeCell ref="U174:X174"/>
    <mergeCell ref="Y174:AB174"/>
    <mergeCell ref="M175:P175"/>
    <mergeCell ref="Q175:R175"/>
    <mergeCell ref="S175:T175"/>
    <mergeCell ref="U175:X175"/>
    <mergeCell ref="Y175:AB175"/>
    <mergeCell ref="M176:P176"/>
    <mergeCell ref="Q176:R176"/>
    <mergeCell ref="S176:T176"/>
    <mergeCell ref="U176:X176"/>
    <mergeCell ref="Y176:AB176"/>
    <mergeCell ref="M177:P177"/>
    <mergeCell ref="Q177:R177"/>
    <mergeCell ref="S177:T177"/>
    <mergeCell ref="U177:X177"/>
    <mergeCell ref="Y177:AB177"/>
    <mergeCell ref="M178:P178"/>
    <mergeCell ref="Q178:R178"/>
    <mergeCell ref="S178:T178"/>
    <mergeCell ref="U178:X178"/>
    <mergeCell ref="Y178:AB178"/>
    <mergeCell ref="M179:P179"/>
    <mergeCell ref="Q179:R179"/>
    <mergeCell ref="S179:T179"/>
    <mergeCell ref="U179:X179"/>
    <mergeCell ref="Y179:AB179"/>
    <mergeCell ref="M180:P180"/>
    <mergeCell ref="Q180:R180"/>
    <mergeCell ref="S180:T180"/>
    <mergeCell ref="U180:X180"/>
    <mergeCell ref="Y180:AB180"/>
    <mergeCell ref="M181:P181"/>
    <mergeCell ref="Q181:R181"/>
    <mergeCell ref="S181:T181"/>
    <mergeCell ref="U181:X181"/>
    <mergeCell ref="Y181:AB181"/>
    <mergeCell ref="M182:P182"/>
    <mergeCell ref="Q182:R182"/>
    <mergeCell ref="S182:T182"/>
    <mergeCell ref="U182:X182"/>
    <mergeCell ref="Y182:AB182"/>
    <mergeCell ref="M183:P183"/>
    <mergeCell ref="Q183:R183"/>
    <mergeCell ref="S183:T183"/>
    <mergeCell ref="U183:X183"/>
    <mergeCell ref="Y183:AB183"/>
    <mergeCell ref="M184:P184"/>
    <mergeCell ref="Q184:R184"/>
    <mergeCell ref="S184:T184"/>
    <mergeCell ref="U184:X184"/>
    <mergeCell ref="Y184:AB184"/>
    <mergeCell ref="M185:P185"/>
    <mergeCell ref="Q185:R185"/>
    <mergeCell ref="S185:T185"/>
    <mergeCell ref="U185:X185"/>
    <mergeCell ref="Y185:AB185"/>
    <mergeCell ref="M186:P186"/>
    <mergeCell ref="Q186:R186"/>
    <mergeCell ref="S186:T186"/>
    <mergeCell ref="U186:X186"/>
    <mergeCell ref="Y186:AB186"/>
    <mergeCell ref="M187:P187"/>
    <mergeCell ref="Q187:R187"/>
    <mergeCell ref="S187:T187"/>
    <mergeCell ref="U187:X187"/>
    <mergeCell ref="Y187:AB187"/>
    <mergeCell ref="M188:P188"/>
    <mergeCell ref="Q188:R188"/>
    <mergeCell ref="S188:T188"/>
    <mergeCell ref="U188:X188"/>
    <mergeCell ref="Y188:AB188"/>
    <mergeCell ref="M189:P189"/>
    <mergeCell ref="Q189:R189"/>
    <mergeCell ref="S189:T189"/>
    <mergeCell ref="U189:X189"/>
    <mergeCell ref="Y189:AB189"/>
    <mergeCell ref="M190:P190"/>
    <mergeCell ref="Q190:R190"/>
    <mergeCell ref="S190:T190"/>
    <mergeCell ref="U190:X190"/>
    <mergeCell ref="Y190:AB190"/>
    <mergeCell ref="M191:P191"/>
    <mergeCell ref="Q191:R191"/>
    <mergeCell ref="S191:T191"/>
    <mergeCell ref="U191:X191"/>
    <mergeCell ref="Y191:AB191"/>
    <mergeCell ref="M192:P192"/>
    <mergeCell ref="Q192:R192"/>
    <mergeCell ref="S192:T192"/>
    <mergeCell ref="U192:X192"/>
    <mergeCell ref="Y192:AB192"/>
    <mergeCell ref="M193:P193"/>
    <mergeCell ref="Q193:R193"/>
    <mergeCell ref="S193:T193"/>
    <mergeCell ref="U193:X193"/>
    <mergeCell ref="Y193:AB193"/>
    <mergeCell ref="M194:P194"/>
    <mergeCell ref="Q194:R194"/>
    <mergeCell ref="S194:T194"/>
    <mergeCell ref="U194:X194"/>
    <mergeCell ref="Y194:AB194"/>
    <mergeCell ref="M195:P195"/>
    <mergeCell ref="Q195:R195"/>
    <mergeCell ref="S195:T195"/>
    <mergeCell ref="U195:X195"/>
    <mergeCell ref="Y195:AB195"/>
    <mergeCell ref="M196:P196"/>
    <mergeCell ref="Q196:R196"/>
    <mergeCell ref="S196:T196"/>
    <mergeCell ref="U196:X196"/>
    <mergeCell ref="Y196:AB196"/>
    <mergeCell ref="M197:P197"/>
    <mergeCell ref="Q197:R197"/>
    <mergeCell ref="S197:T197"/>
    <mergeCell ref="U197:X197"/>
    <mergeCell ref="Y197:AB197"/>
    <mergeCell ref="M198:P198"/>
    <mergeCell ref="Q198:R198"/>
    <mergeCell ref="S198:T198"/>
    <mergeCell ref="U198:X198"/>
    <mergeCell ref="Y198:AB198"/>
    <mergeCell ref="M199:P199"/>
    <mergeCell ref="Q199:R199"/>
    <mergeCell ref="S199:T199"/>
    <mergeCell ref="U199:X199"/>
    <mergeCell ref="Y199:AB199"/>
    <mergeCell ref="M200:P200"/>
    <mergeCell ref="Q200:R200"/>
    <mergeCell ref="S200:T200"/>
    <mergeCell ref="U200:X200"/>
    <mergeCell ref="Y200:AB200"/>
    <mergeCell ref="M201:P201"/>
    <mergeCell ref="Q201:R201"/>
    <mergeCell ref="S201:T201"/>
    <mergeCell ref="U201:X201"/>
    <mergeCell ref="Y201:AB201"/>
    <mergeCell ref="M203:P203"/>
    <mergeCell ref="Q203:R203"/>
    <mergeCell ref="S203:T203"/>
    <mergeCell ref="U203:X203"/>
    <mergeCell ref="Y203:AB203"/>
    <mergeCell ref="L202:R202"/>
    <mergeCell ref="S202:T202"/>
    <mergeCell ref="U202:X202"/>
    <mergeCell ref="Y202:AB202"/>
    <mergeCell ref="M204:P204"/>
    <mergeCell ref="Q204:R204"/>
    <mergeCell ref="S204:T204"/>
    <mergeCell ref="U204:X204"/>
    <mergeCell ref="Y204:AB204"/>
    <mergeCell ref="M205:P205"/>
    <mergeCell ref="Q205:R205"/>
    <mergeCell ref="S205:T205"/>
    <mergeCell ref="U205:X205"/>
    <mergeCell ref="Y205:AB205"/>
    <mergeCell ref="M206:P206"/>
    <mergeCell ref="Q206:R206"/>
    <mergeCell ref="S206:T206"/>
    <mergeCell ref="U206:X206"/>
    <mergeCell ref="Y206:AB206"/>
    <mergeCell ref="M207:P207"/>
    <mergeCell ref="Q207:R207"/>
    <mergeCell ref="S207:T207"/>
    <mergeCell ref="U207:X207"/>
    <mergeCell ref="Y207:AB207"/>
    <mergeCell ref="M208:P208"/>
    <mergeCell ref="Q208:R208"/>
    <mergeCell ref="S208:T208"/>
    <mergeCell ref="U208:X208"/>
    <mergeCell ref="Y208:AB208"/>
    <mergeCell ref="M209:P209"/>
    <mergeCell ref="Q209:R209"/>
    <mergeCell ref="S209:T209"/>
    <mergeCell ref="U209:X209"/>
    <mergeCell ref="Y209:AB209"/>
    <mergeCell ref="M210:P210"/>
    <mergeCell ref="Q210:R210"/>
    <mergeCell ref="S210:T210"/>
    <mergeCell ref="U210:X210"/>
    <mergeCell ref="Y210:AB210"/>
    <mergeCell ref="M211:P211"/>
    <mergeCell ref="Q211:R211"/>
    <mergeCell ref="S211:T211"/>
    <mergeCell ref="U211:X211"/>
    <mergeCell ref="Y211:AB211"/>
    <mergeCell ref="M212:P212"/>
    <mergeCell ref="Q212:R212"/>
    <mergeCell ref="S212:T212"/>
    <mergeCell ref="U212:X212"/>
    <mergeCell ref="Y212:AB212"/>
    <mergeCell ref="M213:P213"/>
    <mergeCell ref="Q213:R213"/>
    <mergeCell ref="S213:T213"/>
    <mergeCell ref="U213:X213"/>
    <mergeCell ref="Y213:AB213"/>
    <mergeCell ref="M214:P214"/>
    <mergeCell ref="Q214:R214"/>
    <mergeCell ref="S214:T214"/>
    <mergeCell ref="U214:X214"/>
    <mergeCell ref="Y214:AB214"/>
    <mergeCell ref="M215:P215"/>
    <mergeCell ref="Q215:R215"/>
    <mergeCell ref="S215:T215"/>
    <mergeCell ref="U215:X215"/>
    <mergeCell ref="Y215:AB215"/>
    <mergeCell ref="M216:P216"/>
    <mergeCell ref="Q216:R216"/>
    <mergeCell ref="S216:T216"/>
    <mergeCell ref="U216:X216"/>
    <mergeCell ref="Y216:AB216"/>
    <mergeCell ref="M217:P217"/>
    <mergeCell ref="Q217:R217"/>
    <mergeCell ref="S217:T217"/>
    <mergeCell ref="U217:X217"/>
    <mergeCell ref="Y217:AB217"/>
    <mergeCell ref="M218:P218"/>
    <mergeCell ref="Q218:R218"/>
    <mergeCell ref="S218:T218"/>
    <mergeCell ref="U218:X218"/>
    <mergeCell ref="Y218:AB218"/>
    <mergeCell ref="M219:P219"/>
    <mergeCell ref="Q219:R219"/>
    <mergeCell ref="S219:T219"/>
    <mergeCell ref="U219:X219"/>
    <mergeCell ref="Y219:AB219"/>
    <mergeCell ref="M220:P220"/>
    <mergeCell ref="Q220:R220"/>
    <mergeCell ref="S220:T220"/>
    <mergeCell ref="U220:X220"/>
    <mergeCell ref="Y220:AB220"/>
    <mergeCell ref="M221:P221"/>
    <mergeCell ref="Q221:R221"/>
    <mergeCell ref="S221:T221"/>
    <mergeCell ref="U221:X221"/>
    <mergeCell ref="Y221:AB221"/>
    <mergeCell ref="M222:P222"/>
    <mergeCell ref="Q222:R222"/>
    <mergeCell ref="S222:T222"/>
    <mergeCell ref="U222:X222"/>
    <mergeCell ref="Y222:AB222"/>
    <mergeCell ref="M223:P223"/>
    <mergeCell ref="Q223:R223"/>
    <mergeCell ref="S223:T223"/>
    <mergeCell ref="U223:X223"/>
    <mergeCell ref="Y223:AB223"/>
    <mergeCell ref="M224:P224"/>
    <mergeCell ref="Q224:R224"/>
    <mergeCell ref="S224:T224"/>
    <mergeCell ref="U224:X224"/>
    <mergeCell ref="Y224:AB224"/>
    <mergeCell ref="M225:P225"/>
    <mergeCell ref="Q225:R225"/>
    <mergeCell ref="S225:T225"/>
    <mergeCell ref="U225:X225"/>
    <mergeCell ref="Y225:AB225"/>
    <mergeCell ref="M226:P226"/>
    <mergeCell ref="Q226:R226"/>
    <mergeCell ref="S226:T226"/>
    <mergeCell ref="U226:X226"/>
    <mergeCell ref="Y226:AB226"/>
    <mergeCell ref="M227:P227"/>
    <mergeCell ref="Q227:R227"/>
    <mergeCell ref="S227:T227"/>
    <mergeCell ref="U227:X227"/>
    <mergeCell ref="Y227:AB227"/>
    <mergeCell ref="Y231:AB231"/>
    <mergeCell ref="M228:P228"/>
    <mergeCell ref="Q228:R228"/>
    <mergeCell ref="S228:T228"/>
    <mergeCell ref="U228:X228"/>
    <mergeCell ref="Y228:AB228"/>
    <mergeCell ref="M229:P229"/>
    <mergeCell ref="Q229:R229"/>
    <mergeCell ref="S229:T229"/>
    <mergeCell ref="U229:X229"/>
    <mergeCell ref="Y229:AB229"/>
    <mergeCell ref="M76:P76"/>
    <mergeCell ref="Q76:R76"/>
    <mergeCell ref="S76:T76"/>
    <mergeCell ref="U76:X76"/>
    <mergeCell ref="Y76:AB76"/>
    <mergeCell ref="D1010:I1010"/>
    <mergeCell ref="M232:P232"/>
    <mergeCell ref="Q232:R232"/>
    <mergeCell ref="S232:T232"/>
    <mergeCell ref="U232:X232"/>
    <mergeCell ref="Y232:AB232"/>
    <mergeCell ref="S233:T233"/>
    <mergeCell ref="U233:X233"/>
    <mergeCell ref="Y233:AB233"/>
    <mergeCell ref="L233:R233"/>
    <mergeCell ref="M230:P230"/>
    <mergeCell ref="Q230:R230"/>
    <mergeCell ref="S230:T230"/>
    <mergeCell ref="U230:X230"/>
    <mergeCell ref="Y230:AB230"/>
    <mergeCell ref="M231:P231"/>
    <mergeCell ref="Q231:R231"/>
    <mergeCell ref="S231:T231"/>
    <mergeCell ref="U231:X231"/>
    <mergeCell ref="N38:Q39"/>
    <mergeCell ref="S29:W29"/>
    <mergeCell ref="X29:AB29"/>
    <mergeCell ref="W34:AB35"/>
    <mergeCell ref="R36:T37"/>
    <mergeCell ref="U36:AB37"/>
    <mergeCell ref="S30:W31"/>
    <mergeCell ref="X30:AB31"/>
    <mergeCell ref="L29:R29"/>
    <mergeCell ref="L30:R31"/>
  </mergeCells>
  <phoneticPr fontId="2"/>
  <dataValidations count="1">
    <dataValidation type="whole" allowBlank="1" showInputMessage="1" showErrorMessage="1" sqref="F10:F1009">
      <formula1>1</formula1>
      <formula2>8000</formula2>
    </dataValidation>
  </dataValidations>
  <pageMargins left="1.1023622047244095" right="0.51181102362204722" top="0.35433070866141736" bottom="0.35433070866141736" header="0.31496062992125984" footer="0.31496062992125984"/>
  <headerFooter>
    <oddFooter>&amp;R&amp;P</oddFooter>
  </headerFooter>
  <rowBreaks count="6" manualBreakCount="6">
    <brk id="39" min="11" max="27" man="1"/>
    <brk id="78" min="11" max="27" man="1"/>
    <brk id="109" min="11" max="27" man="1"/>
    <brk id="140" min="11" max="27" man="1"/>
    <brk id="171" min="11" max="27" man="1"/>
    <brk id="202" min="11" max="2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R4.○月分 (シートをコピーしてお使いください)</vt:lpstr>
      <vt:lpstr>'R4.○月分 (シートをコピーしてお使いください)'!Print_Area</vt:lpstr>
      <vt:lpstr>'R4.○月分 (シートをコピーしてお使いください)'!Print_Titles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2022-12-08T02:51:57Z</dcterms:modified>
</cp:coreProperties>
</file>