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iwnas02\養父市役所\健康福祉部\社会福祉課\（★上垣⇒雲田）\02 老人クラブ関係\R8\01 単位クラブ\01 補助金申請\01 提出用\"/>
    </mc:Choice>
  </mc:AlternateContent>
  <xr:revisionPtr revIDLastSave="0" documentId="13_ncr:1_{55F81E8A-C77B-4FDA-A77C-834D3A55221D}" xr6:coauthVersionLast="47" xr6:coauthVersionMax="47" xr10:uidLastSave="{00000000-0000-0000-0000-000000000000}"/>
  <bookViews>
    <workbookView xWindow="-120" yWindow="-120" windowWidth="20730" windowHeight="11040" tabRatio="823" firstSheet="5" activeTab="8" xr2:uid="{00000000-000D-0000-FFFF-FFFF00000000}"/>
  </bookViews>
  <sheets>
    <sheet name="交付申請書　様式１" sheetId="4" r:id="rId1"/>
    <sheet name="記載例（様式１）" sheetId="5" r:id="rId2"/>
    <sheet name="事業計画書　様式2" sheetId="1" r:id="rId3"/>
    <sheet name="記載例（様式２）" sheetId="6" state="hidden" r:id="rId4"/>
    <sheet name="記載例　(様式2)" sheetId="12" r:id="rId5"/>
    <sheet name="収入支出予算書　様式3" sheetId="10" r:id="rId6"/>
    <sheet name="記載例（様式3）" sheetId="13" r:id="rId7"/>
    <sheet name="会員名簿　様式４" sheetId="3" r:id="rId8"/>
    <sheet name="記載例（様式４）" sheetId="8" r:id="rId9"/>
    <sheet name="補助金請求書　様式10" sheetId="9" r:id="rId10"/>
    <sheet name="記載例（様式１０）"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G28" i="1"/>
  <c r="K14" i="1"/>
  <c r="G14" i="1"/>
  <c r="B19" i="13" l="1"/>
  <c r="B9" i="13"/>
  <c r="K28" i="12"/>
  <c r="G28" i="12"/>
  <c r="K14" i="12"/>
  <c r="G14" i="12"/>
  <c r="B19" i="10" l="1"/>
  <c r="B9" i="10"/>
</calcChain>
</file>

<file path=xl/sharedStrings.xml><?xml version="1.0" encoding="utf-8"?>
<sst xmlns="http://schemas.openxmlformats.org/spreadsheetml/2006/main" count="755" uniqueCount="203">
  <si>
    <t>活動内容</t>
    <rPh sb="0" eb="2">
      <t>カツドウ</t>
    </rPh>
    <rPh sb="2" eb="4">
      <t>ナイヨウ</t>
    </rPh>
    <phoneticPr fontId="1"/>
  </si>
  <si>
    <t>参加延べ人数</t>
    <rPh sb="0" eb="2">
      <t>サンカ</t>
    </rPh>
    <rPh sb="2" eb="3">
      <t>ノ</t>
    </rPh>
    <rPh sb="4" eb="6">
      <t>ニンズウ</t>
    </rPh>
    <phoneticPr fontId="1"/>
  </si>
  <si>
    <t>会長名</t>
    <rPh sb="0" eb="2">
      <t>カイチョウ</t>
    </rPh>
    <rPh sb="2" eb="3">
      <t>メイ</t>
    </rPh>
    <phoneticPr fontId="1"/>
  </si>
  <si>
    <t>【収入の部】</t>
    <rPh sb="1" eb="3">
      <t>シュウニュウ</t>
    </rPh>
    <rPh sb="4" eb="5">
      <t>ブ</t>
    </rPh>
    <phoneticPr fontId="1"/>
  </si>
  <si>
    <t>【支出の部】</t>
    <rPh sb="1" eb="3">
      <t>シシュツ</t>
    </rPh>
    <rPh sb="4" eb="5">
      <t>ブ</t>
    </rPh>
    <phoneticPr fontId="1"/>
  </si>
  <si>
    <t>合計</t>
    <rPh sb="0" eb="2">
      <t>ゴウケイ</t>
    </rPh>
    <phoneticPr fontId="1"/>
  </si>
  <si>
    <t>様式第4号（第4条関係）</t>
    <rPh sb="0" eb="2">
      <t>ヨウシキ</t>
    </rPh>
    <rPh sb="2" eb="3">
      <t>ダイ</t>
    </rPh>
    <rPh sb="4" eb="5">
      <t>ゴウ</t>
    </rPh>
    <rPh sb="6" eb="7">
      <t>ダイ</t>
    </rPh>
    <rPh sb="8" eb="9">
      <t>ジョウ</t>
    </rPh>
    <rPh sb="9" eb="11">
      <t>カンケイ</t>
    </rPh>
    <phoneticPr fontId="1"/>
  </si>
  <si>
    <t>※クラブ構成会員数は、5名以上お願いします。</t>
    <rPh sb="4" eb="6">
      <t>コウセイ</t>
    </rPh>
    <rPh sb="6" eb="9">
      <t>カイインスウ</t>
    </rPh>
    <rPh sb="12" eb="13">
      <t>メイ</t>
    </rPh>
    <rPh sb="13" eb="15">
      <t>イジョウ</t>
    </rPh>
    <rPh sb="16" eb="17">
      <t>ネガ</t>
    </rPh>
    <phoneticPr fontId="1"/>
  </si>
  <si>
    <t>番号</t>
    <rPh sb="0" eb="2">
      <t>バンゴウ</t>
    </rPh>
    <phoneticPr fontId="1"/>
  </si>
  <si>
    <t>名前</t>
    <rPh sb="0" eb="2">
      <t>ナマエ</t>
    </rPh>
    <phoneticPr fontId="1"/>
  </si>
  <si>
    <t>性別</t>
    <rPh sb="0" eb="2">
      <t>セイベツ</t>
    </rPh>
    <phoneticPr fontId="1"/>
  </si>
  <si>
    <t>住所</t>
    <rPh sb="0" eb="2">
      <t>ジュウショ</t>
    </rPh>
    <phoneticPr fontId="1"/>
  </si>
  <si>
    <t>年齢</t>
    <rPh sb="0" eb="2">
      <t>ネンレイ</t>
    </rPh>
    <phoneticPr fontId="1"/>
  </si>
  <si>
    <t>男 ・ 女</t>
    <rPh sb="0" eb="1">
      <t>オトコ</t>
    </rPh>
    <rPh sb="4" eb="5">
      <t>オンナ</t>
    </rPh>
    <phoneticPr fontId="1"/>
  </si>
  <si>
    <t xml:space="preserve"> 養父市</t>
    <rPh sb="1" eb="4">
      <t>ヤブシ</t>
    </rPh>
    <phoneticPr fontId="1"/>
  </si>
  <si>
    <t>（会長）</t>
    <rPh sb="1" eb="3">
      <t>カイチョウ</t>
    </rPh>
    <phoneticPr fontId="1"/>
  </si>
  <si>
    <t>（副会長）</t>
    <rPh sb="1" eb="4">
      <t>フクカイチョウ</t>
    </rPh>
    <phoneticPr fontId="1"/>
  </si>
  <si>
    <t>年齢</t>
    <rPh sb="0" eb="2">
      <t>ネンレイ</t>
    </rPh>
    <phoneticPr fontId="1"/>
  </si>
  <si>
    <t>老人クラブ名</t>
    <rPh sb="0" eb="2">
      <t>ロウジン</t>
    </rPh>
    <rPh sb="5" eb="6">
      <t>メイ</t>
    </rPh>
    <phoneticPr fontId="1"/>
  </si>
  <si>
    <t>円</t>
    <rPh sb="0" eb="1">
      <t>エン</t>
    </rPh>
    <phoneticPr fontId="1"/>
  </si>
  <si>
    <t>人</t>
    <rPh sb="0" eb="1">
      <t>ニン</t>
    </rPh>
    <phoneticPr fontId="1"/>
  </si>
  <si>
    <t>回数合計</t>
    <rPh sb="0" eb="2">
      <t>カイスウ</t>
    </rPh>
    <rPh sb="2" eb="4">
      <t>ゴウケイ</t>
    </rPh>
    <phoneticPr fontId="1"/>
  </si>
  <si>
    <t>人数合計</t>
    <rPh sb="0" eb="2">
      <t>ニンズウ</t>
    </rPh>
    <rPh sb="2" eb="4">
      <t>ゴウケイ</t>
    </rPh>
    <phoneticPr fontId="1"/>
  </si>
  <si>
    <t>補助対象事業</t>
    <rPh sb="0" eb="2">
      <t>ホジョ</t>
    </rPh>
    <rPh sb="2" eb="4">
      <t>タイショウ</t>
    </rPh>
    <rPh sb="4" eb="6">
      <t>ジギョウ</t>
    </rPh>
    <phoneticPr fontId="1"/>
  </si>
  <si>
    <t>老人クラブ助成事業</t>
    <rPh sb="0" eb="2">
      <t>ロウジン</t>
    </rPh>
    <rPh sb="5" eb="7">
      <t>ジョセイ</t>
    </rPh>
    <rPh sb="7" eb="9">
      <t>ジギョウ</t>
    </rPh>
    <phoneticPr fontId="1"/>
  </si>
  <si>
    <t>【社会奉仕活動】</t>
    <rPh sb="1" eb="3">
      <t>シャカイ</t>
    </rPh>
    <rPh sb="3" eb="5">
      <t>ホウシ</t>
    </rPh>
    <rPh sb="5" eb="7">
      <t>カツドウ</t>
    </rPh>
    <phoneticPr fontId="1"/>
  </si>
  <si>
    <t>①</t>
    <phoneticPr fontId="1"/>
  </si>
  <si>
    <t>活動回数</t>
    <rPh sb="0" eb="2">
      <t>カツドウ</t>
    </rPh>
    <rPh sb="2" eb="4">
      <t>カイスウ</t>
    </rPh>
    <phoneticPr fontId="1"/>
  </si>
  <si>
    <t>清掃奉仕、地域交流活動　　　　　　　　　ボランティア　など</t>
    <phoneticPr fontId="1"/>
  </si>
  <si>
    <t>〔</t>
    <phoneticPr fontId="1"/>
  </si>
  <si>
    <t>〕</t>
  </si>
  <si>
    <t>回</t>
    <rPh sb="0" eb="1">
      <t>カイ</t>
    </rPh>
    <phoneticPr fontId="1"/>
  </si>
  <si>
    <t>〔　　　　　</t>
    <phoneticPr fontId="1"/>
  </si>
  <si>
    <t>【教養講座開催等】</t>
    <rPh sb="1" eb="3">
      <t>キョウヨウ</t>
    </rPh>
    <rPh sb="3" eb="5">
      <t>コウザ</t>
    </rPh>
    <rPh sb="5" eb="7">
      <t>カイサイ</t>
    </rPh>
    <rPh sb="7" eb="8">
      <t>トウ</t>
    </rPh>
    <phoneticPr fontId="1"/>
  </si>
  <si>
    <t>②</t>
    <phoneticPr fontId="1"/>
  </si>
  <si>
    <t>講演会、研修会、ふれあいサロン　など</t>
    <rPh sb="0" eb="3">
      <t>コウエンカイ</t>
    </rPh>
    <rPh sb="4" eb="7">
      <t>ケンシュウカイ</t>
    </rPh>
    <phoneticPr fontId="1"/>
  </si>
  <si>
    <t>【健康増進活動事業】</t>
    <rPh sb="1" eb="3">
      <t>ケンコウ</t>
    </rPh>
    <rPh sb="3" eb="5">
      <t>ゾウシン</t>
    </rPh>
    <rPh sb="5" eb="7">
      <t>カツドウ</t>
    </rPh>
    <rPh sb="7" eb="9">
      <t>ジギョウ</t>
    </rPh>
    <phoneticPr fontId="1"/>
  </si>
  <si>
    <t>③</t>
    <phoneticPr fontId="1"/>
  </si>
  <si>
    <t>グラウンドゴルフ等のスポーツ活動　　健康体操　など</t>
    <phoneticPr fontId="1"/>
  </si>
  <si>
    <t>【総会、役員会】　　　　　　　　　（補助対象事業実施のためのもの）</t>
    <rPh sb="1" eb="3">
      <t>ソウカイ</t>
    </rPh>
    <rPh sb="4" eb="7">
      <t>ヤクインカイ</t>
    </rPh>
    <rPh sb="18" eb="20">
      <t>ホジョ</t>
    </rPh>
    <rPh sb="20" eb="22">
      <t>タイショウ</t>
    </rPh>
    <rPh sb="22" eb="24">
      <t>ジギョウ</t>
    </rPh>
    <rPh sb="24" eb="26">
      <t>ジッシ</t>
    </rPh>
    <phoneticPr fontId="1"/>
  </si>
  <si>
    <t>④</t>
    <phoneticPr fontId="1"/>
  </si>
  <si>
    <t>合計（①＋②＋③＋④）</t>
    <rPh sb="0" eb="1">
      <t>ゴウ</t>
    </rPh>
    <rPh sb="1" eb="2">
      <t>ケイ</t>
    </rPh>
    <phoneticPr fontId="1"/>
  </si>
  <si>
    <t>活動強化推進事業</t>
    <rPh sb="0" eb="2">
      <t>カツドウ</t>
    </rPh>
    <rPh sb="2" eb="4">
      <t>キョウカ</t>
    </rPh>
    <rPh sb="4" eb="6">
      <t>スイシン</t>
    </rPh>
    <rPh sb="6" eb="8">
      <t>ジギョウ</t>
    </rPh>
    <phoneticPr fontId="1"/>
  </si>
  <si>
    <t>【子育て支援事業】</t>
    <rPh sb="1" eb="3">
      <t>コソダ</t>
    </rPh>
    <rPh sb="4" eb="6">
      <t>シエン</t>
    </rPh>
    <rPh sb="6" eb="8">
      <t>ジギョウ</t>
    </rPh>
    <phoneticPr fontId="1"/>
  </si>
  <si>
    <t>⑤</t>
    <phoneticPr fontId="1"/>
  </si>
  <si>
    <t>●子どもとの体験交流　　　　　</t>
    <phoneticPr fontId="1"/>
  </si>
  <si>
    <t>〔</t>
  </si>
  <si>
    <t>●子育ての相談・支援</t>
    <phoneticPr fontId="1"/>
  </si>
  <si>
    <t>【見守り活動】</t>
    <rPh sb="1" eb="3">
      <t>ミマモ</t>
    </rPh>
    <rPh sb="4" eb="6">
      <t>カツドウ</t>
    </rPh>
    <phoneticPr fontId="1"/>
  </si>
  <si>
    <t>⑥</t>
    <phoneticPr fontId="1"/>
  </si>
  <si>
    <t>●在宅のひとり暮らし　　　　　　　　高齢者等への見守り　</t>
    <phoneticPr fontId="1"/>
  </si>
  <si>
    <t>　</t>
    <phoneticPr fontId="1"/>
  </si>
  <si>
    <t>●施設に入所している　　　　　　　　高齢者等への友愛訪問</t>
    <phoneticPr fontId="1"/>
  </si>
  <si>
    <t>人</t>
    <rPh sb="0" eb="1">
      <t>ヒト</t>
    </rPh>
    <phoneticPr fontId="1"/>
  </si>
  <si>
    <t>合計（⑤＋⑥）</t>
    <rPh sb="0" eb="1">
      <t>ゴウ</t>
    </rPh>
    <rPh sb="1" eb="2">
      <t>ケイ</t>
    </rPh>
    <phoneticPr fontId="1"/>
  </si>
  <si>
    <t>補助対象外</t>
    <phoneticPr fontId="1"/>
  </si>
  <si>
    <t>【親睦会　など】</t>
    <rPh sb="1" eb="4">
      <t>シンボクカイ</t>
    </rPh>
    <phoneticPr fontId="1"/>
  </si>
  <si>
    <t>様式第２号（第４条関係）</t>
    <rPh sb="0" eb="2">
      <t>ヨウシキ</t>
    </rPh>
    <rPh sb="2" eb="3">
      <t>ダイ</t>
    </rPh>
    <rPh sb="4" eb="5">
      <t>ゴウ</t>
    </rPh>
    <rPh sb="6" eb="7">
      <t>ダイ</t>
    </rPh>
    <rPh sb="8" eb="9">
      <t>ジョウ</t>
    </rPh>
    <rPh sb="9" eb="11">
      <t>カンケイ</t>
    </rPh>
    <phoneticPr fontId="1"/>
  </si>
  <si>
    <t>様式第３号（第４条関係）</t>
    <rPh sb="0" eb="2">
      <t>ヨウシキ</t>
    </rPh>
    <rPh sb="2" eb="3">
      <t>ダイ</t>
    </rPh>
    <rPh sb="4" eb="5">
      <t>ゴウ</t>
    </rPh>
    <rPh sb="6" eb="7">
      <t>ダイ</t>
    </rPh>
    <rPh sb="8" eb="9">
      <t>ジョウ</t>
    </rPh>
    <rPh sb="9" eb="11">
      <t>カンケイ</t>
    </rPh>
    <phoneticPr fontId="1"/>
  </si>
  <si>
    <t>養父市長　様</t>
    <rPh sb="0" eb="3">
      <t>ヤブシ</t>
    </rPh>
    <rPh sb="3" eb="4">
      <t>チョウ</t>
    </rPh>
    <rPh sb="5" eb="6">
      <t>サマ</t>
    </rPh>
    <phoneticPr fontId="1"/>
  </si>
  <si>
    <t>養父市</t>
    <rPh sb="0" eb="3">
      <t>ヤブシ</t>
    </rPh>
    <phoneticPr fontId="1"/>
  </si>
  <si>
    <t>団体名</t>
    <rPh sb="0" eb="2">
      <t>ダンタイ</t>
    </rPh>
    <rPh sb="2" eb="3">
      <t>メイ</t>
    </rPh>
    <phoneticPr fontId="1"/>
  </si>
  <si>
    <t>代表者名</t>
    <rPh sb="0" eb="3">
      <t>ダイヒョウシャ</t>
    </rPh>
    <rPh sb="3" eb="4">
      <t>メイ</t>
    </rPh>
    <phoneticPr fontId="1"/>
  </si>
  <si>
    <t>会長</t>
    <rPh sb="0" eb="2">
      <t>カイチョウ</t>
    </rPh>
    <phoneticPr fontId="1"/>
  </si>
  <si>
    <t>ＴＥＬ</t>
    <phoneticPr fontId="1"/>
  </si>
  <si>
    <t>079-</t>
    <phoneticPr fontId="1"/>
  </si>
  <si>
    <t>-</t>
    <phoneticPr fontId="1"/>
  </si>
  <si>
    <t>令和</t>
    <rPh sb="0" eb="2">
      <t>レイワ</t>
    </rPh>
    <phoneticPr fontId="1"/>
  </si>
  <si>
    <t>月</t>
    <rPh sb="0" eb="1">
      <t>ガツ</t>
    </rPh>
    <phoneticPr fontId="1"/>
  </si>
  <si>
    <t>記</t>
    <rPh sb="0" eb="1">
      <t>キ</t>
    </rPh>
    <phoneticPr fontId="1"/>
  </si>
  <si>
    <t>（１）老人クラブ助成事業</t>
    <rPh sb="3" eb="5">
      <t>ロウジン</t>
    </rPh>
    <rPh sb="8" eb="12">
      <t>ジョセイジギョウ</t>
    </rPh>
    <phoneticPr fontId="1"/>
  </si>
  <si>
    <t>（２）老人クラブ活動強化推進事業</t>
    <rPh sb="3" eb="5">
      <t>ロウジン</t>
    </rPh>
    <rPh sb="8" eb="10">
      <t>カツドウ</t>
    </rPh>
    <rPh sb="10" eb="16">
      <t>キョウカスイシンジギョウ</t>
    </rPh>
    <phoneticPr fontId="1"/>
  </si>
  <si>
    <t>４月</t>
    <rPh sb="1" eb="2">
      <t>ガツ</t>
    </rPh>
    <phoneticPr fontId="1"/>
  </si>
  <si>
    <t>１日</t>
    <rPh sb="1" eb="2">
      <t>ニチ</t>
    </rPh>
    <phoneticPr fontId="1"/>
  </si>
  <si>
    <t>３月</t>
    <rPh sb="1" eb="2">
      <t>ガツ</t>
    </rPh>
    <phoneticPr fontId="1"/>
  </si>
  <si>
    <t>３１日</t>
    <rPh sb="2" eb="3">
      <t>ニチ</t>
    </rPh>
    <phoneticPr fontId="1"/>
  </si>
  <si>
    <t>添付書類</t>
    <rPh sb="0" eb="2">
      <t>テンプ</t>
    </rPh>
    <rPh sb="2" eb="4">
      <t>ショルイ</t>
    </rPh>
    <phoneticPr fontId="1"/>
  </si>
  <si>
    <t>様式第１号（第４条関係）</t>
    <rPh sb="0" eb="2">
      <t>ヨウシキ</t>
    </rPh>
    <rPh sb="2" eb="3">
      <t>ダイ</t>
    </rPh>
    <rPh sb="4" eb="5">
      <t>ゴウ</t>
    </rPh>
    <rPh sb="6" eb="7">
      <t>ダイ</t>
    </rPh>
    <rPh sb="8" eb="9">
      <t>ジョウ</t>
    </rPh>
    <rPh sb="9" eb="11">
      <t>カンケイ</t>
    </rPh>
    <phoneticPr fontId="1"/>
  </si>
  <si>
    <t>補助金交付申請書</t>
    <rPh sb="0" eb="3">
      <t>ホジョキン</t>
    </rPh>
    <rPh sb="3" eb="5">
      <t>コウフ</t>
    </rPh>
    <rPh sb="5" eb="8">
      <t>シンセイショ</t>
    </rPh>
    <phoneticPr fontId="1"/>
  </si>
  <si>
    <t>日</t>
    <rPh sb="0" eb="1">
      <t>ニチ</t>
    </rPh>
    <phoneticPr fontId="1"/>
  </si>
  <si>
    <t>補助金交付申請額</t>
    <rPh sb="0" eb="3">
      <t>ホジョキン</t>
    </rPh>
    <rPh sb="3" eb="5">
      <t>コウフ</t>
    </rPh>
    <rPh sb="5" eb="7">
      <t>シンセイ</t>
    </rPh>
    <rPh sb="7" eb="8">
      <t>ガク</t>
    </rPh>
    <phoneticPr fontId="1"/>
  </si>
  <si>
    <t>とおり実施したいので、養父市老人クラブ等社会活動促進事業補助金交付要綱第４条</t>
    <phoneticPr fontId="1"/>
  </si>
  <si>
    <t>の規定により関係書類を添えて申請します。</t>
    <rPh sb="6" eb="8">
      <t>カンケイ</t>
    </rPh>
    <rPh sb="8" eb="10">
      <t>ショルイ</t>
    </rPh>
    <rPh sb="11" eb="12">
      <t>ソ</t>
    </rPh>
    <rPh sb="14" eb="16">
      <t>シンセイ</t>
    </rPh>
    <phoneticPr fontId="1"/>
  </si>
  <si>
    <t>事業の着手（予定）年月日</t>
    <rPh sb="0" eb="2">
      <t>ジギョウ</t>
    </rPh>
    <rPh sb="3" eb="5">
      <t>チャクシュ</t>
    </rPh>
    <rPh sb="6" eb="8">
      <t>ヨテイ</t>
    </rPh>
    <rPh sb="9" eb="12">
      <t>ネンガッピ</t>
    </rPh>
    <phoneticPr fontId="1"/>
  </si>
  <si>
    <t>事業の完了（予定）年月日</t>
    <rPh sb="0" eb="2">
      <t>ジギョウ</t>
    </rPh>
    <rPh sb="3" eb="5">
      <t>カンリョウ</t>
    </rPh>
    <rPh sb="6" eb="8">
      <t>ヨテイ</t>
    </rPh>
    <rPh sb="9" eb="12">
      <t>ネンガッピ</t>
    </rPh>
    <phoneticPr fontId="1"/>
  </si>
  <si>
    <t>○○○○○</t>
    <phoneticPr fontId="1"/>
  </si>
  <si>
    <t>○○○</t>
  </si>
  <si>
    <t>○</t>
    <phoneticPr fontId="1"/>
  </si>
  <si>
    <t>〇〇〇クラブ</t>
    <phoneticPr fontId="1"/>
  </si>
  <si>
    <t>○○○クラブ</t>
    <phoneticPr fontId="1"/>
  </si>
  <si>
    <t>様式第１０号（第８条関係）</t>
    <rPh sb="0" eb="2">
      <t>ヨウシキ</t>
    </rPh>
    <rPh sb="2" eb="3">
      <t>ダイ</t>
    </rPh>
    <rPh sb="5" eb="6">
      <t>ゴウ</t>
    </rPh>
    <rPh sb="7" eb="8">
      <t>ダイ</t>
    </rPh>
    <rPh sb="9" eb="10">
      <t>ジョウ</t>
    </rPh>
    <rPh sb="10" eb="12">
      <t>カンケイ</t>
    </rPh>
    <phoneticPr fontId="1"/>
  </si>
  <si>
    <t>補助金交付請求書</t>
    <rPh sb="0" eb="3">
      <t>ホジョキン</t>
    </rPh>
    <rPh sb="3" eb="5">
      <t>コウフ</t>
    </rPh>
    <rPh sb="5" eb="8">
      <t>セイキュウショ</t>
    </rPh>
    <phoneticPr fontId="1"/>
  </si>
  <si>
    <t>　　　</t>
    <phoneticPr fontId="1"/>
  </si>
  <si>
    <t>金</t>
    <rPh sb="0" eb="1">
      <t>キン</t>
    </rPh>
    <phoneticPr fontId="1"/>
  </si>
  <si>
    <t>円　也</t>
    <rPh sb="0" eb="1">
      <t>エン</t>
    </rPh>
    <rPh sb="2" eb="3">
      <t>ナリ</t>
    </rPh>
    <phoneticPr fontId="1"/>
  </si>
  <si>
    <t>補助金交付決定額</t>
    <rPh sb="0" eb="3">
      <t>ホジョキン</t>
    </rPh>
    <rPh sb="3" eb="5">
      <t>コウフ</t>
    </rPh>
    <rPh sb="5" eb="7">
      <t>ケッテイ</t>
    </rPh>
    <rPh sb="7" eb="8">
      <t>ガク</t>
    </rPh>
    <phoneticPr fontId="1"/>
  </si>
  <si>
    <t>補助金確定額</t>
    <rPh sb="0" eb="3">
      <t>ホジョキン</t>
    </rPh>
    <rPh sb="3" eb="5">
      <t>カクテイ</t>
    </rPh>
    <rPh sb="5" eb="6">
      <t>ガク</t>
    </rPh>
    <phoneticPr fontId="1"/>
  </si>
  <si>
    <t>既受領額</t>
    <rPh sb="0" eb="1">
      <t>スデ</t>
    </rPh>
    <rPh sb="1" eb="3">
      <t>ズリョウ</t>
    </rPh>
    <rPh sb="3" eb="4">
      <t>ガク</t>
    </rPh>
    <phoneticPr fontId="1"/>
  </si>
  <si>
    <t>今回請求額</t>
    <rPh sb="0" eb="2">
      <t>コンカイ</t>
    </rPh>
    <rPh sb="2" eb="4">
      <t>セイキュウ</t>
    </rPh>
    <rPh sb="4" eb="5">
      <t>ガク</t>
    </rPh>
    <phoneticPr fontId="1"/>
  </si>
  <si>
    <t>＜根拠＞</t>
    <rPh sb="1" eb="3">
      <t>コンキョ</t>
    </rPh>
    <phoneticPr fontId="1"/>
  </si>
  <si>
    <t>補助金額決定通知</t>
    <rPh sb="0" eb="3">
      <t>ホジョキン</t>
    </rPh>
    <rPh sb="3" eb="4">
      <t>ガク</t>
    </rPh>
    <rPh sb="4" eb="6">
      <t>ケッテイ</t>
    </rPh>
    <rPh sb="6" eb="8">
      <t>ツウチ</t>
    </rPh>
    <phoneticPr fontId="1"/>
  </si>
  <si>
    <t>上記のとおり、補助金を精算（概算）払によって交付されたく請求します。</t>
    <rPh sb="0" eb="2">
      <t>ジョウキ</t>
    </rPh>
    <rPh sb="7" eb="10">
      <t>ホジョキン</t>
    </rPh>
    <rPh sb="11" eb="13">
      <t>セイサン</t>
    </rPh>
    <rPh sb="14" eb="16">
      <t>ガイサン</t>
    </rPh>
    <rPh sb="17" eb="18">
      <t>ハラ</t>
    </rPh>
    <rPh sb="22" eb="24">
      <t>コウフ</t>
    </rPh>
    <rPh sb="28" eb="30">
      <t>セイキュウ</t>
    </rPh>
    <phoneticPr fontId="1"/>
  </si>
  <si>
    <t>養　父　市　長　様</t>
    <rPh sb="0" eb="1">
      <t>ヨウ</t>
    </rPh>
    <rPh sb="2" eb="3">
      <t>チチ</t>
    </rPh>
    <rPh sb="4" eb="5">
      <t>シ</t>
    </rPh>
    <rPh sb="6" eb="7">
      <t>チョウ</t>
    </rPh>
    <rPh sb="8" eb="9">
      <t>サマ</t>
    </rPh>
    <phoneticPr fontId="1"/>
  </si>
  <si>
    <t>補助金交付決定通知</t>
    <rPh sb="0" eb="3">
      <t>ホジョキン</t>
    </rPh>
    <rPh sb="3" eb="5">
      <t>コウフ</t>
    </rPh>
    <rPh sb="5" eb="7">
      <t>ケッテイ</t>
    </rPh>
    <rPh sb="7" eb="9">
      <t>ツウチ</t>
    </rPh>
    <phoneticPr fontId="1"/>
  </si>
  <si>
    <t>（養社福第</t>
    <phoneticPr fontId="1"/>
  </si>
  <si>
    <t>号　令和　　年　　月　　日）（概算払）</t>
    <rPh sb="0" eb="1">
      <t>ゴウ</t>
    </rPh>
    <rPh sb="2" eb="4">
      <t>レイワ</t>
    </rPh>
    <rPh sb="6" eb="7">
      <t>ネン</t>
    </rPh>
    <rPh sb="9" eb="10">
      <t>ガツ</t>
    </rPh>
    <rPh sb="12" eb="13">
      <t>ニチ</t>
    </rPh>
    <rPh sb="15" eb="17">
      <t>ガイサン</t>
    </rPh>
    <rPh sb="17" eb="18">
      <t>フツ</t>
    </rPh>
    <phoneticPr fontId="1"/>
  </si>
  <si>
    <t>号　令和　　年　　月　　日）（精算払）</t>
    <rPh sb="0" eb="1">
      <t>ゴウ</t>
    </rPh>
    <rPh sb="2" eb="4">
      <t>レイワ</t>
    </rPh>
    <rPh sb="6" eb="7">
      <t>ネン</t>
    </rPh>
    <rPh sb="9" eb="10">
      <t>ガツ</t>
    </rPh>
    <rPh sb="12" eb="13">
      <t>ニチ</t>
    </rPh>
    <rPh sb="15" eb="17">
      <t>セイサン</t>
    </rPh>
    <rPh sb="17" eb="18">
      <t>フツ</t>
    </rPh>
    <phoneticPr fontId="1"/>
  </si>
  <si>
    <t>（概算払のとき）</t>
    <rPh sb="1" eb="3">
      <t>ガイサン</t>
    </rPh>
    <rPh sb="3" eb="4">
      <t>バラ</t>
    </rPh>
    <phoneticPr fontId="1"/>
  </si>
  <si>
    <t>（精算払のとき）</t>
    <rPh sb="1" eb="3">
      <t>セイサン</t>
    </rPh>
    <rPh sb="3" eb="4">
      <t>バラ</t>
    </rPh>
    <phoneticPr fontId="1"/>
  </si>
  <si>
    <t>クラブ名　　　　　</t>
    <rPh sb="3" eb="4">
      <t>メイ</t>
    </rPh>
    <phoneticPr fontId="1"/>
  </si>
  <si>
    <t>区　分</t>
    <rPh sb="0" eb="1">
      <t>ク</t>
    </rPh>
    <rPh sb="2" eb="3">
      <t>ブン</t>
    </rPh>
    <phoneticPr fontId="1"/>
  </si>
  <si>
    <t>説　明</t>
    <rPh sb="0" eb="1">
      <t>セツ</t>
    </rPh>
    <rPh sb="2" eb="3">
      <t>アキラ</t>
    </rPh>
    <phoneticPr fontId="1"/>
  </si>
  <si>
    <t>1.市補助金</t>
    <rPh sb="2" eb="3">
      <t>シ</t>
    </rPh>
    <rPh sb="3" eb="6">
      <t>ホジョキン</t>
    </rPh>
    <phoneticPr fontId="1"/>
  </si>
  <si>
    <t>（老人クラブ補助金）</t>
    <rPh sb="1" eb="3">
      <t>ロウジン</t>
    </rPh>
    <rPh sb="6" eb="9">
      <t>ホジョキン</t>
    </rPh>
    <phoneticPr fontId="1"/>
  </si>
  <si>
    <t>老人クラブ活動強化推進事業</t>
    <rPh sb="0" eb="2">
      <t>ロウジン</t>
    </rPh>
    <rPh sb="5" eb="13">
      <t>カツドウキョウカスイシンジギョウ</t>
    </rPh>
    <phoneticPr fontId="1"/>
  </si>
  <si>
    <t>〃</t>
    <phoneticPr fontId="1"/>
  </si>
  <si>
    <t>※次のような経費は補助対象外ですので計上しないでください。</t>
    <rPh sb="1" eb="2">
      <t>ツギ</t>
    </rPh>
    <rPh sb="6" eb="8">
      <t>ケイヒ</t>
    </rPh>
    <rPh sb="9" eb="11">
      <t>ホジョ</t>
    </rPh>
    <rPh sb="11" eb="13">
      <t>タイショウ</t>
    </rPh>
    <rPh sb="13" eb="14">
      <t>ガイ</t>
    </rPh>
    <rPh sb="18" eb="20">
      <t>ケイジョウ</t>
    </rPh>
    <phoneticPr fontId="1"/>
  </si>
  <si>
    <t>＜日当、お酒代、親睦旅行、懇親会等の経費、市老連への分担金、慶弔費＞</t>
    <rPh sb="1" eb="3">
      <t>ニットウ</t>
    </rPh>
    <rPh sb="5" eb="6">
      <t>サケ</t>
    </rPh>
    <rPh sb="6" eb="7">
      <t>ダイ</t>
    </rPh>
    <rPh sb="8" eb="12">
      <t>シンボクリョコウ</t>
    </rPh>
    <rPh sb="13" eb="15">
      <t>コンシン</t>
    </rPh>
    <rPh sb="15" eb="16">
      <t>カイ</t>
    </rPh>
    <rPh sb="16" eb="17">
      <t>トウ</t>
    </rPh>
    <rPh sb="18" eb="20">
      <t>ケイヒ</t>
    </rPh>
    <rPh sb="21" eb="22">
      <t>シ</t>
    </rPh>
    <rPh sb="22" eb="24">
      <t>ロウレン</t>
    </rPh>
    <rPh sb="26" eb="29">
      <t>ブンタンキン</t>
    </rPh>
    <rPh sb="30" eb="32">
      <t>ケイチョウ</t>
    </rPh>
    <rPh sb="32" eb="33">
      <t>ヒ</t>
    </rPh>
    <phoneticPr fontId="1"/>
  </si>
  <si>
    <t>収入の部合計≦支出の部合計　となるように作成してください。</t>
    <rPh sb="0" eb="2">
      <t>シュウニュウ</t>
    </rPh>
    <rPh sb="3" eb="4">
      <t>ブ</t>
    </rPh>
    <rPh sb="4" eb="6">
      <t>ゴウケイ</t>
    </rPh>
    <rPh sb="7" eb="9">
      <t>シシュツ</t>
    </rPh>
    <rPh sb="10" eb="11">
      <t>ブ</t>
    </rPh>
    <rPh sb="11" eb="13">
      <t>ゴウケイ</t>
    </rPh>
    <rPh sb="20" eb="22">
      <t>サクセイ</t>
    </rPh>
    <phoneticPr fontId="1"/>
  </si>
  <si>
    <t>1社会奉仕活動費</t>
    <phoneticPr fontId="1"/>
  </si>
  <si>
    <t>2教養講座開催等費</t>
    <phoneticPr fontId="1"/>
  </si>
  <si>
    <t>3健康増進活動等</t>
    <phoneticPr fontId="1"/>
  </si>
  <si>
    <t>4総会、役員会活動費</t>
    <phoneticPr fontId="1"/>
  </si>
  <si>
    <t>様式第４号（第４条関係）</t>
    <rPh sb="0" eb="2">
      <t>ヨウシキ</t>
    </rPh>
    <rPh sb="2" eb="3">
      <t>ダイ</t>
    </rPh>
    <rPh sb="4" eb="5">
      <t>ゴウ</t>
    </rPh>
    <rPh sb="6" eb="7">
      <t>ダイ</t>
    </rPh>
    <rPh sb="8" eb="9">
      <t>ジョウ</t>
    </rPh>
    <rPh sb="9" eb="11">
      <t>カンケイ</t>
    </rPh>
    <phoneticPr fontId="1"/>
  </si>
  <si>
    <t>会員数　　　　　　　　　　　人</t>
    <rPh sb="0" eb="3">
      <t>カイインスウ</t>
    </rPh>
    <rPh sb="14" eb="15">
      <t>ニン</t>
    </rPh>
    <phoneticPr fontId="1"/>
  </si>
  <si>
    <t>様式第１０号（第８条関係）</t>
    <rPh sb="0" eb="2">
      <t>ヨウシキ</t>
    </rPh>
    <rPh sb="2" eb="3">
      <t>ダイ</t>
    </rPh>
    <rPh sb="5" eb="6">
      <t>ゴウ</t>
    </rPh>
    <rPh sb="7" eb="8">
      <t>ダイ</t>
    </rPh>
    <rPh sb="9" eb="10">
      <t>ジョウ</t>
    </rPh>
    <rPh sb="10" eb="12">
      <t>カンケイ</t>
    </rPh>
    <phoneticPr fontId="22"/>
  </si>
  <si>
    <t>補助金交付請求書</t>
    <rPh sb="0" eb="3">
      <t>ホジョキン</t>
    </rPh>
    <rPh sb="3" eb="5">
      <t>コウフ</t>
    </rPh>
    <rPh sb="5" eb="8">
      <t>セイキュウショ</t>
    </rPh>
    <phoneticPr fontId="22"/>
  </si>
  <si>
    <t>　　　</t>
    <phoneticPr fontId="22"/>
  </si>
  <si>
    <t>金</t>
    <rPh sb="0" eb="1">
      <t>キン</t>
    </rPh>
    <phoneticPr fontId="22"/>
  </si>
  <si>
    <t>円　也</t>
    <rPh sb="0" eb="1">
      <t>エン</t>
    </rPh>
    <rPh sb="2" eb="3">
      <t>ナリ</t>
    </rPh>
    <phoneticPr fontId="22"/>
  </si>
  <si>
    <t>　</t>
    <phoneticPr fontId="22"/>
  </si>
  <si>
    <t>補助金交付決定額</t>
    <rPh sb="0" eb="3">
      <t>ホジョキン</t>
    </rPh>
    <rPh sb="3" eb="5">
      <t>コウフ</t>
    </rPh>
    <rPh sb="5" eb="7">
      <t>ケッテイ</t>
    </rPh>
    <rPh sb="7" eb="8">
      <t>ガク</t>
    </rPh>
    <phoneticPr fontId="22"/>
  </si>
  <si>
    <t>円</t>
    <rPh sb="0" eb="1">
      <t>エン</t>
    </rPh>
    <phoneticPr fontId="22"/>
  </si>
  <si>
    <t>（概算払のとき）</t>
    <rPh sb="1" eb="3">
      <t>ガイサン</t>
    </rPh>
    <rPh sb="3" eb="4">
      <t>バラ</t>
    </rPh>
    <phoneticPr fontId="22"/>
  </si>
  <si>
    <t>補助金確定額</t>
    <rPh sb="0" eb="3">
      <t>ホジョキン</t>
    </rPh>
    <rPh sb="3" eb="5">
      <t>カクテイ</t>
    </rPh>
    <rPh sb="5" eb="6">
      <t>ガク</t>
    </rPh>
    <phoneticPr fontId="22"/>
  </si>
  <si>
    <t>（精算払のとき）</t>
    <rPh sb="1" eb="3">
      <t>セイサン</t>
    </rPh>
    <rPh sb="3" eb="4">
      <t>バラ</t>
    </rPh>
    <phoneticPr fontId="22"/>
  </si>
  <si>
    <t>既受領額</t>
    <rPh sb="0" eb="1">
      <t>スデ</t>
    </rPh>
    <rPh sb="1" eb="3">
      <t>ズリョウ</t>
    </rPh>
    <rPh sb="3" eb="4">
      <t>ガク</t>
    </rPh>
    <phoneticPr fontId="22"/>
  </si>
  <si>
    <t>今回請求額</t>
    <rPh sb="0" eb="2">
      <t>コンカイ</t>
    </rPh>
    <rPh sb="2" eb="4">
      <t>セイキュウ</t>
    </rPh>
    <rPh sb="4" eb="5">
      <t>ガク</t>
    </rPh>
    <phoneticPr fontId="22"/>
  </si>
  <si>
    <t>＜根拠＞</t>
    <rPh sb="1" eb="3">
      <t>コンキョ</t>
    </rPh>
    <phoneticPr fontId="22"/>
  </si>
  <si>
    <t>補助金交付決定通知</t>
    <rPh sb="0" eb="3">
      <t>ホジョキン</t>
    </rPh>
    <rPh sb="3" eb="5">
      <t>コウフ</t>
    </rPh>
    <rPh sb="5" eb="7">
      <t>ケッテイ</t>
    </rPh>
    <rPh sb="7" eb="9">
      <t>ツウチ</t>
    </rPh>
    <phoneticPr fontId="22"/>
  </si>
  <si>
    <t>（養社福第</t>
    <phoneticPr fontId="22"/>
  </si>
  <si>
    <t>号　令和　　年　　月　　日）（概算払）</t>
    <rPh sb="0" eb="1">
      <t>ゴウ</t>
    </rPh>
    <rPh sb="2" eb="4">
      <t>レイワ</t>
    </rPh>
    <rPh sb="6" eb="7">
      <t>ネン</t>
    </rPh>
    <rPh sb="9" eb="10">
      <t>ガツ</t>
    </rPh>
    <rPh sb="12" eb="13">
      <t>ニチ</t>
    </rPh>
    <rPh sb="15" eb="17">
      <t>ガイサン</t>
    </rPh>
    <rPh sb="17" eb="18">
      <t>フツ</t>
    </rPh>
    <phoneticPr fontId="22"/>
  </si>
  <si>
    <t>補助金額決定通知</t>
    <rPh sb="0" eb="3">
      <t>ホジョキン</t>
    </rPh>
    <rPh sb="3" eb="4">
      <t>ガク</t>
    </rPh>
    <rPh sb="4" eb="6">
      <t>ケッテイ</t>
    </rPh>
    <rPh sb="6" eb="8">
      <t>ツウチ</t>
    </rPh>
    <phoneticPr fontId="22"/>
  </si>
  <si>
    <t>号　令和　　年　　月　　日）（精算払）</t>
    <rPh sb="0" eb="1">
      <t>ゴウ</t>
    </rPh>
    <rPh sb="2" eb="4">
      <t>レイワ</t>
    </rPh>
    <rPh sb="6" eb="7">
      <t>ネン</t>
    </rPh>
    <rPh sb="9" eb="10">
      <t>ガツ</t>
    </rPh>
    <rPh sb="12" eb="13">
      <t>ニチ</t>
    </rPh>
    <rPh sb="15" eb="17">
      <t>セイサン</t>
    </rPh>
    <rPh sb="17" eb="18">
      <t>フツ</t>
    </rPh>
    <phoneticPr fontId="22"/>
  </si>
  <si>
    <t>上記のとおり、補助金を精算（概算）払によって交付されたく請求します。</t>
    <rPh sb="0" eb="2">
      <t>ジョウキ</t>
    </rPh>
    <rPh sb="7" eb="10">
      <t>ホジョキン</t>
    </rPh>
    <rPh sb="11" eb="13">
      <t>セイサン</t>
    </rPh>
    <rPh sb="14" eb="16">
      <t>ガイサン</t>
    </rPh>
    <rPh sb="17" eb="18">
      <t>ハラ</t>
    </rPh>
    <rPh sb="22" eb="24">
      <t>コウフ</t>
    </rPh>
    <rPh sb="28" eb="30">
      <t>セイキュウ</t>
    </rPh>
    <phoneticPr fontId="22"/>
  </si>
  <si>
    <t>月</t>
    <rPh sb="0" eb="1">
      <t>ガツ</t>
    </rPh>
    <phoneticPr fontId="22"/>
  </si>
  <si>
    <t>日</t>
    <rPh sb="0" eb="1">
      <t>ニチ</t>
    </rPh>
    <phoneticPr fontId="22"/>
  </si>
  <si>
    <t>養　父　市　長　様</t>
    <rPh sb="0" eb="1">
      <t>ヨウ</t>
    </rPh>
    <rPh sb="2" eb="3">
      <t>チチ</t>
    </rPh>
    <rPh sb="4" eb="5">
      <t>シ</t>
    </rPh>
    <rPh sb="6" eb="7">
      <t>チョウ</t>
    </rPh>
    <rPh sb="8" eb="9">
      <t>サマ</t>
    </rPh>
    <phoneticPr fontId="22"/>
  </si>
  <si>
    <t>老人クラブ名</t>
    <rPh sb="0" eb="2">
      <t>ロウジン</t>
    </rPh>
    <rPh sb="5" eb="6">
      <t>メイ</t>
    </rPh>
    <phoneticPr fontId="22"/>
  </si>
  <si>
    <t>会長名</t>
    <rPh sb="0" eb="2">
      <t>カイチョウ</t>
    </rPh>
    <rPh sb="2" eb="3">
      <t>メイ</t>
    </rPh>
    <phoneticPr fontId="22"/>
  </si>
  <si>
    <t>様式第２号のとおり</t>
    <rPh sb="0" eb="2">
      <t>ヨウシキ</t>
    </rPh>
    <rPh sb="2" eb="3">
      <t>ダイ</t>
    </rPh>
    <rPh sb="4" eb="5">
      <t>ゴウ</t>
    </rPh>
    <phoneticPr fontId="1"/>
  </si>
  <si>
    <t>予算額（円）</t>
    <rPh sb="0" eb="2">
      <t>ヨサン</t>
    </rPh>
    <rPh sb="2" eb="3">
      <t>ガク</t>
    </rPh>
    <rPh sb="4" eb="5">
      <t>エン</t>
    </rPh>
    <phoneticPr fontId="1"/>
  </si>
  <si>
    <t>令和５年度　事業計画書</t>
    <rPh sb="0" eb="2">
      <t>レイワ</t>
    </rPh>
    <rPh sb="3" eb="5">
      <t>ネンド</t>
    </rPh>
    <rPh sb="6" eb="8">
      <t>ジギョウ</t>
    </rPh>
    <rPh sb="8" eb="10">
      <t>ケイカク</t>
    </rPh>
    <phoneticPr fontId="1"/>
  </si>
  <si>
    <t>居場所づくり</t>
    <rPh sb="0" eb="3">
      <t>イバショ</t>
    </rPh>
    <phoneticPr fontId="1"/>
  </si>
  <si>
    <t>5共生型助け合い活動費</t>
    <rPh sb="1" eb="4">
      <t>キョウセイガタ</t>
    </rPh>
    <rPh sb="4" eb="5">
      <t>タス</t>
    </rPh>
    <rPh sb="6" eb="7">
      <t>ア</t>
    </rPh>
    <rPh sb="8" eb="10">
      <t>カツドウ</t>
    </rPh>
    <rPh sb="10" eb="11">
      <t>ヒ</t>
    </rPh>
    <phoneticPr fontId="1"/>
  </si>
  <si>
    <t>6居場所づくり活動費</t>
    <rPh sb="1" eb="4">
      <t>イバショ</t>
    </rPh>
    <rPh sb="7" eb="9">
      <t>カツドウ</t>
    </rPh>
    <rPh sb="9" eb="10">
      <t>ヒ</t>
    </rPh>
    <phoneticPr fontId="1"/>
  </si>
  <si>
    <t>共生型助け合い活動</t>
    <phoneticPr fontId="1"/>
  </si>
  <si>
    <t>【子育て支援活動】</t>
    <rPh sb="1" eb="3">
      <t>コソダ</t>
    </rPh>
    <rPh sb="4" eb="6">
      <t>シエン</t>
    </rPh>
    <rPh sb="6" eb="8">
      <t>カツドウ</t>
    </rPh>
    <phoneticPr fontId="1"/>
  </si>
  <si>
    <t>●子どもとの体験交流</t>
    <rPh sb="1" eb="2">
      <t>コ</t>
    </rPh>
    <rPh sb="6" eb="8">
      <t>タイケン</t>
    </rPh>
    <rPh sb="8" eb="10">
      <t>コウリュウ</t>
    </rPh>
    <phoneticPr fontId="1"/>
  </si>
  <si>
    <t>【高齢者見守り活動】</t>
    <rPh sb="1" eb="4">
      <t>コウレイシャ</t>
    </rPh>
    <rPh sb="4" eb="6">
      <t>ミマモ</t>
    </rPh>
    <rPh sb="7" eb="9">
      <t>カツドウ</t>
    </rPh>
    <phoneticPr fontId="1"/>
  </si>
  <si>
    <t>グラウンドゴルフ等のスポーツ活動
健康体操　など</t>
    <phoneticPr fontId="1"/>
  </si>
  <si>
    <t>【総会、役員会】
（補助対象事業実施のためのもの）</t>
    <rPh sb="1" eb="3">
      <t>ソウカイ</t>
    </rPh>
    <rPh sb="4" eb="7">
      <t>ヤクインカイ</t>
    </rPh>
    <rPh sb="10" eb="12">
      <t>ホジョ</t>
    </rPh>
    <rPh sb="12" eb="14">
      <t>タイショウ</t>
    </rPh>
    <rPh sb="14" eb="16">
      <t>ジギョウ</t>
    </rPh>
    <rPh sb="16" eb="18">
      <t>ジッシ</t>
    </rPh>
    <phoneticPr fontId="1"/>
  </si>
  <si>
    <t>●子育ての相談・支援</t>
    <rPh sb="1" eb="3">
      <t>コソダ</t>
    </rPh>
    <rPh sb="5" eb="7">
      <t>ソウダン</t>
    </rPh>
    <rPh sb="8" eb="10">
      <t>シエン</t>
    </rPh>
    <phoneticPr fontId="1"/>
  </si>
  <si>
    <t>回</t>
    <rPh sb="0" eb="1">
      <t>カイ</t>
    </rPh>
    <phoneticPr fontId="1"/>
  </si>
  <si>
    <t>人</t>
    <rPh sb="0" eb="1">
      <t>ニン</t>
    </rPh>
    <phoneticPr fontId="1"/>
  </si>
  <si>
    <t>●在宅のひとり暮らし高齢者等
への見守り</t>
    <rPh sb="1" eb="3">
      <t>ザイタク</t>
    </rPh>
    <rPh sb="7" eb="8">
      <t>グ</t>
    </rPh>
    <rPh sb="10" eb="13">
      <t>コウレイシャ</t>
    </rPh>
    <rPh sb="13" eb="14">
      <t>トウ</t>
    </rPh>
    <rPh sb="17" eb="19">
      <t>ミマモ</t>
    </rPh>
    <phoneticPr fontId="1"/>
  </si>
  <si>
    <t>●施設に入所している高齢者等
への友愛訪問</t>
    <rPh sb="1" eb="3">
      <t>シセツ</t>
    </rPh>
    <rPh sb="4" eb="6">
      <t>ニュウショ</t>
    </rPh>
    <rPh sb="10" eb="13">
      <t>コウレイシャ</t>
    </rPh>
    <rPh sb="13" eb="14">
      <t>トウ</t>
    </rPh>
    <rPh sb="17" eb="19">
      <t>ユウアイ</t>
    </rPh>
    <rPh sb="19" eb="21">
      <t>ホウモン</t>
    </rPh>
    <phoneticPr fontId="1"/>
  </si>
  <si>
    <t>【会員加入促進活動】</t>
    <rPh sb="1" eb="3">
      <t>カイイン</t>
    </rPh>
    <rPh sb="3" eb="5">
      <t>カニュウ</t>
    </rPh>
    <rPh sb="5" eb="7">
      <t>ソクシン</t>
    </rPh>
    <rPh sb="7" eb="9">
      <t>カツドウ</t>
    </rPh>
    <phoneticPr fontId="1"/>
  </si>
  <si>
    <t>●新規会員獲得に向けた広報活動</t>
    <rPh sb="1" eb="3">
      <t>シンキ</t>
    </rPh>
    <rPh sb="3" eb="5">
      <t>カイイン</t>
    </rPh>
    <rPh sb="5" eb="7">
      <t>カクトク</t>
    </rPh>
    <rPh sb="8" eb="9">
      <t>ム</t>
    </rPh>
    <rPh sb="11" eb="13">
      <t>コウホウ</t>
    </rPh>
    <rPh sb="13" eb="15">
      <t>カツドウ</t>
    </rPh>
    <phoneticPr fontId="1"/>
  </si>
  <si>
    <t>●ウィズコロナに対応した在宅やオン
　ラインによる活動</t>
    <phoneticPr fontId="1"/>
  </si>
  <si>
    <t>【地域活動の再開】
●感染症拡大防止に関する備品購入</t>
    <rPh sb="1" eb="3">
      <t>チイキ</t>
    </rPh>
    <rPh sb="3" eb="5">
      <t>カツドウ</t>
    </rPh>
    <rPh sb="6" eb="8">
      <t>サイカイ</t>
    </rPh>
    <rPh sb="11" eb="14">
      <t>カンセンショウ</t>
    </rPh>
    <rPh sb="14" eb="16">
      <t>カクダイ</t>
    </rPh>
    <rPh sb="16" eb="18">
      <t>ボウシ</t>
    </rPh>
    <rPh sb="19" eb="20">
      <t>カン</t>
    </rPh>
    <rPh sb="22" eb="24">
      <t>ビヒン</t>
    </rPh>
    <rPh sb="24" eb="26">
      <t>コウニュウ</t>
    </rPh>
    <phoneticPr fontId="1"/>
  </si>
  <si>
    <t>⑥</t>
    <phoneticPr fontId="1"/>
  </si>
  <si>
    <t>⑦</t>
    <phoneticPr fontId="1"/>
  </si>
  <si>
    <t>⑧</t>
    <phoneticPr fontId="1"/>
  </si>
  <si>
    <t>⑨</t>
    <phoneticPr fontId="1"/>
  </si>
  <si>
    <t>合計（⑤＋⑥+⑦+⑧+⑨）</t>
    <rPh sb="0" eb="1">
      <t>ゴウ</t>
    </rPh>
    <rPh sb="1" eb="2">
      <t>ケイ</t>
    </rPh>
    <phoneticPr fontId="1"/>
  </si>
  <si>
    <r>
      <t>クラブ名　　　　</t>
    </r>
    <r>
      <rPr>
        <b/>
        <sz val="12"/>
        <color rgb="FFFF0000"/>
        <rFont val="ＭＳ 明朝"/>
        <family val="1"/>
        <charset val="128"/>
      </rPr>
      <t>〇〇〇クラブ　</t>
    </r>
    <rPh sb="3" eb="4">
      <t>メイ</t>
    </rPh>
    <phoneticPr fontId="1"/>
  </si>
  <si>
    <r>
      <t>会員数　　　　　</t>
    </r>
    <r>
      <rPr>
        <b/>
        <sz val="12"/>
        <color rgb="FFFF0000"/>
        <rFont val="ＭＳ 明朝"/>
        <family val="1"/>
        <charset val="128"/>
      </rPr>
      <t>〇〇</t>
    </r>
    <r>
      <rPr>
        <sz val="12"/>
        <color theme="1"/>
        <rFont val="ＭＳ 明朝"/>
        <family val="1"/>
        <charset val="128"/>
      </rPr>
      <t>　　人</t>
    </r>
    <rPh sb="0" eb="3">
      <t>カイインスウ</t>
    </rPh>
    <rPh sb="12" eb="13">
      <t>ニン</t>
    </rPh>
    <phoneticPr fontId="1"/>
  </si>
  <si>
    <t>決算額（円）</t>
    <rPh sb="0" eb="2">
      <t>ケッサン</t>
    </rPh>
    <rPh sb="2" eb="3">
      <t>ガク</t>
    </rPh>
    <rPh sb="4" eb="5">
      <t>エン</t>
    </rPh>
    <phoneticPr fontId="1"/>
  </si>
  <si>
    <t>1 市補助金</t>
    <rPh sb="2" eb="3">
      <t>シ</t>
    </rPh>
    <rPh sb="3" eb="6">
      <t>ホジョキン</t>
    </rPh>
    <phoneticPr fontId="1"/>
  </si>
  <si>
    <t>1 社会奉仕活動費</t>
    <phoneticPr fontId="1"/>
  </si>
  <si>
    <t>2 教養講座開催等費</t>
    <phoneticPr fontId="1"/>
  </si>
  <si>
    <t>3 健康増進活動等費</t>
    <rPh sb="9" eb="10">
      <t>ヒ</t>
    </rPh>
    <phoneticPr fontId="1"/>
  </si>
  <si>
    <t>4 総会・役員会活動費</t>
    <phoneticPr fontId="1"/>
  </si>
  <si>
    <r>
      <t>（会長）</t>
    </r>
    <r>
      <rPr>
        <b/>
        <sz val="10"/>
        <rFont val="HGPｺﾞｼｯｸM"/>
        <family val="3"/>
        <charset val="128"/>
      </rPr>
      <t>○○○○○</t>
    </r>
    <rPh sb="1" eb="3">
      <t>カイチョウ</t>
    </rPh>
    <phoneticPr fontId="1"/>
  </si>
  <si>
    <r>
      <t>（副会長）</t>
    </r>
    <r>
      <rPr>
        <b/>
        <sz val="10"/>
        <rFont val="HGPｺﾞｼｯｸM"/>
        <family val="3"/>
        <charset val="128"/>
      </rPr>
      <t>○○○○○</t>
    </r>
    <rPh sb="1" eb="4">
      <t>フクカイチョウ</t>
    </rPh>
    <phoneticPr fontId="1"/>
  </si>
  <si>
    <r>
      <t xml:space="preserve"> 養父市</t>
    </r>
    <r>
      <rPr>
        <b/>
        <sz val="11"/>
        <rFont val="HGPｺﾞｼｯｸM"/>
        <family val="3"/>
        <charset val="128"/>
      </rPr>
      <t>○○○○○</t>
    </r>
    <phoneticPr fontId="1"/>
  </si>
  <si>
    <r>
      <t xml:space="preserve"> 養父市</t>
    </r>
    <r>
      <rPr>
        <b/>
        <sz val="11"/>
        <rFont val="HGPｺﾞｼｯｸM"/>
        <family val="3"/>
        <charset val="128"/>
      </rPr>
      <t>○○○○○</t>
    </r>
  </si>
  <si>
    <t>８年</t>
    <rPh sb="1" eb="2">
      <t>ネン</t>
    </rPh>
    <phoneticPr fontId="1"/>
  </si>
  <si>
    <t>【高齢者、子育て世代、障がい者等の支え合い活動】
●移動支援・買い物支援・ゴミ出し・家事代行等</t>
    <rPh sb="1" eb="4">
      <t>コウレイシャ</t>
    </rPh>
    <rPh sb="5" eb="7">
      <t>コソダ</t>
    </rPh>
    <rPh sb="8" eb="10">
      <t>セダイ</t>
    </rPh>
    <rPh sb="11" eb="12">
      <t>ショウ</t>
    </rPh>
    <rPh sb="14" eb="15">
      <t>シャ</t>
    </rPh>
    <rPh sb="15" eb="16">
      <t>トウ</t>
    </rPh>
    <rPh sb="17" eb="18">
      <t>ササ</t>
    </rPh>
    <rPh sb="19" eb="20">
      <t>ア</t>
    </rPh>
    <rPh sb="21" eb="23">
      <t>カツドウ</t>
    </rPh>
    <rPh sb="27" eb="29">
      <t>イドウ</t>
    </rPh>
    <rPh sb="29" eb="31">
      <t>シエン</t>
    </rPh>
    <rPh sb="32" eb="33">
      <t>カ</t>
    </rPh>
    <rPh sb="34" eb="35">
      <t>モノ</t>
    </rPh>
    <rPh sb="35" eb="37">
      <t>シエン</t>
    </rPh>
    <rPh sb="40" eb="41">
      <t>ダ</t>
    </rPh>
    <rPh sb="43" eb="45">
      <t>カジ</t>
    </rPh>
    <rPh sb="45" eb="47">
      <t>ダイコウ</t>
    </rPh>
    <rPh sb="47" eb="48">
      <t>トウ</t>
    </rPh>
    <phoneticPr fontId="1"/>
  </si>
  <si>
    <t>　令和８年度において老人クラブ助成事業及び老人クラブ活動強化推進事業を下記の</t>
    <rPh sb="1" eb="3">
      <t>レイワ</t>
    </rPh>
    <rPh sb="4" eb="6">
      <t>ネンド</t>
    </rPh>
    <rPh sb="10" eb="12">
      <t>ロウジン</t>
    </rPh>
    <rPh sb="15" eb="17">
      <t>ジョセイ</t>
    </rPh>
    <rPh sb="17" eb="19">
      <t>ジギョウ</t>
    </rPh>
    <rPh sb="19" eb="20">
      <t>オヨ</t>
    </rPh>
    <rPh sb="21" eb="23">
      <t>ロウジン</t>
    </rPh>
    <rPh sb="26" eb="34">
      <t>カツドウキョウカスイシンジギョウ</t>
    </rPh>
    <rPh sb="35" eb="37">
      <t>カキ</t>
    </rPh>
    <phoneticPr fontId="1"/>
  </si>
  <si>
    <t>９年</t>
    <rPh sb="1" eb="2">
      <t>ネン</t>
    </rPh>
    <phoneticPr fontId="1"/>
  </si>
  <si>
    <t>（１）令和８年度事業計画書（様式第２号）</t>
    <rPh sb="3" eb="5">
      <t>レイワ</t>
    </rPh>
    <rPh sb="6" eb="7">
      <t>ネン</t>
    </rPh>
    <rPh sb="7" eb="8">
      <t>ド</t>
    </rPh>
    <rPh sb="8" eb="10">
      <t>ジギョウ</t>
    </rPh>
    <rPh sb="10" eb="12">
      <t>ケイカク</t>
    </rPh>
    <rPh sb="12" eb="13">
      <t>ショ</t>
    </rPh>
    <rPh sb="14" eb="16">
      <t>ヨウシキ</t>
    </rPh>
    <rPh sb="16" eb="17">
      <t>ダイ</t>
    </rPh>
    <rPh sb="18" eb="19">
      <t>ゴウ</t>
    </rPh>
    <phoneticPr fontId="1"/>
  </si>
  <si>
    <t>（２）令和８年度老人クラブ収入支出予算書（様式第３号）</t>
    <rPh sb="3" eb="5">
      <t>レイワ</t>
    </rPh>
    <rPh sb="6" eb="8">
      <t>ネンド</t>
    </rPh>
    <rPh sb="8" eb="10">
      <t>ロウジン</t>
    </rPh>
    <rPh sb="13" eb="15">
      <t>シュウニュウ</t>
    </rPh>
    <rPh sb="15" eb="17">
      <t>シシュツ</t>
    </rPh>
    <rPh sb="17" eb="19">
      <t>ヨサン</t>
    </rPh>
    <rPh sb="19" eb="20">
      <t>ショ</t>
    </rPh>
    <rPh sb="21" eb="23">
      <t>ヨウシキ</t>
    </rPh>
    <rPh sb="23" eb="24">
      <t>ダイ</t>
    </rPh>
    <rPh sb="25" eb="26">
      <t>ゴウ</t>
    </rPh>
    <phoneticPr fontId="1"/>
  </si>
  <si>
    <t>（３）令和８年度老人クラブ会員名簿（様式第４号）</t>
    <rPh sb="3" eb="5">
      <t>レイワ</t>
    </rPh>
    <rPh sb="6" eb="8">
      <t>ネンド</t>
    </rPh>
    <rPh sb="8" eb="10">
      <t>ロウジン</t>
    </rPh>
    <rPh sb="13" eb="15">
      <t>カイイン</t>
    </rPh>
    <rPh sb="15" eb="17">
      <t>メイボ</t>
    </rPh>
    <rPh sb="18" eb="20">
      <t>ヨウシキ</t>
    </rPh>
    <rPh sb="20" eb="21">
      <t>ダイ</t>
    </rPh>
    <rPh sb="22" eb="23">
      <t>ゴウ</t>
    </rPh>
    <phoneticPr fontId="1"/>
  </si>
  <si>
    <t>令和８年度において老人クラブ助成事業及び老人クラブ活動強化推進事業を下記の</t>
    <rPh sb="0" eb="2">
      <t>レイワ</t>
    </rPh>
    <rPh sb="3" eb="5">
      <t>ネンド</t>
    </rPh>
    <rPh sb="9" eb="11">
      <t>ロウジン</t>
    </rPh>
    <rPh sb="14" eb="16">
      <t>ジョセイ</t>
    </rPh>
    <rPh sb="16" eb="18">
      <t>ジギョウ</t>
    </rPh>
    <rPh sb="18" eb="19">
      <t>オヨ</t>
    </rPh>
    <rPh sb="20" eb="22">
      <t>ロウジン</t>
    </rPh>
    <rPh sb="25" eb="33">
      <t>カツドウキョウカスイシンジギョウ</t>
    </rPh>
    <rPh sb="34" eb="36">
      <t>カキ</t>
    </rPh>
    <phoneticPr fontId="1"/>
  </si>
  <si>
    <t>令和８年度　事業計画書</t>
    <rPh sb="0" eb="2">
      <t>レイワ</t>
    </rPh>
    <rPh sb="3" eb="5">
      <t>ネンド</t>
    </rPh>
    <rPh sb="6" eb="8">
      <t>ジギョウ</t>
    </rPh>
    <rPh sb="8" eb="10">
      <t>ケイカク</t>
    </rPh>
    <phoneticPr fontId="1"/>
  </si>
  <si>
    <t>令和８年度　老人クラブ収入支出予算書</t>
    <rPh sb="0" eb="2">
      <t>レイワ</t>
    </rPh>
    <rPh sb="3" eb="5">
      <t>ネンド</t>
    </rPh>
    <rPh sb="6" eb="8">
      <t>ロウジン</t>
    </rPh>
    <rPh sb="11" eb="13">
      <t>シュウニュウ</t>
    </rPh>
    <rPh sb="13" eb="15">
      <t>シシュツ</t>
    </rPh>
    <rPh sb="15" eb="17">
      <t>ヨサン</t>
    </rPh>
    <rPh sb="17" eb="18">
      <t>ショ</t>
    </rPh>
    <phoneticPr fontId="1"/>
  </si>
  <si>
    <t>令和８年度　老人クラブ会員名簿</t>
    <rPh sb="0" eb="2">
      <t>レイワ</t>
    </rPh>
    <rPh sb="3" eb="5">
      <t>ネンド</t>
    </rPh>
    <rPh sb="6" eb="8">
      <t>ロウジン</t>
    </rPh>
    <rPh sb="11" eb="13">
      <t>カイイン</t>
    </rPh>
    <rPh sb="13" eb="15">
      <t>メイボ</t>
    </rPh>
    <phoneticPr fontId="1"/>
  </si>
  <si>
    <t>ただし、令和８年度老人クラブ運営費補助金</t>
    <rPh sb="4" eb="6">
      <t>レイワ</t>
    </rPh>
    <rPh sb="7" eb="9">
      <t>ネンド</t>
    </rPh>
    <rPh sb="9" eb="11">
      <t>ロウジン</t>
    </rPh>
    <rPh sb="14" eb="16">
      <t>ウンエイ</t>
    </rPh>
    <rPh sb="16" eb="17">
      <t>ヒ</t>
    </rPh>
    <rPh sb="17" eb="20">
      <t>ホジョキン</t>
    </rPh>
    <phoneticPr fontId="1"/>
  </si>
  <si>
    <t>令和８年</t>
    <rPh sb="0" eb="2">
      <t>レイワ</t>
    </rPh>
    <rPh sb="3" eb="4">
      <t>ネン</t>
    </rPh>
    <phoneticPr fontId="1"/>
  </si>
  <si>
    <t>ただし、令和８年度老人クラブ運営費補助金</t>
    <rPh sb="4" eb="6">
      <t>レイワ</t>
    </rPh>
    <rPh sb="7" eb="9">
      <t>ネンド</t>
    </rPh>
    <rPh sb="9" eb="11">
      <t>ロウジン</t>
    </rPh>
    <rPh sb="14" eb="16">
      <t>ウンエイ</t>
    </rPh>
    <rPh sb="16" eb="17">
      <t>ヒ</t>
    </rPh>
    <rPh sb="17" eb="20">
      <t>ホジョキン</t>
    </rPh>
    <phoneticPr fontId="22"/>
  </si>
  <si>
    <t>令和８年</t>
    <rPh sb="0" eb="2">
      <t>レイワ</t>
    </rPh>
    <rPh sb="3" eb="4">
      <t>ネン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</si>
</sst>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明朝"/>
      <family val="1"/>
      <charset val="128"/>
    </font>
    <font>
      <b/>
      <sz val="22"/>
      <color theme="1"/>
      <name val="ＭＳ Ｐ明朝"/>
      <family val="1"/>
      <charset val="128"/>
    </font>
    <font>
      <sz val="12"/>
      <color theme="1"/>
      <name val="ＭＳ Ｐ明朝"/>
      <family val="1"/>
      <charset val="128"/>
    </font>
    <font>
      <sz val="12"/>
      <color theme="1"/>
      <name val="ＭＳ 明朝"/>
      <family val="1"/>
      <charset val="128"/>
    </font>
    <font>
      <sz val="11"/>
      <color theme="1"/>
      <name val="HGPｺﾞｼｯｸM"/>
      <family val="3"/>
      <charset val="128"/>
    </font>
    <font>
      <sz val="18"/>
      <color theme="1"/>
      <name val="HGPｺﾞｼｯｸM"/>
      <family val="3"/>
      <charset val="128"/>
    </font>
    <font>
      <b/>
      <sz val="13"/>
      <color theme="1"/>
      <name val="ＭＳ Ｐ明朝"/>
      <family val="1"/>
      <charset val="128"/>
    </font>
    <font>
      <u/>
      <sz val="12"/>
      <color theme="1"/>
      <name val="HGPｺﾞｼｯｸM"/>
      <family val="3"/>
      <charset val="128"/>
    </font>
    <font>
      <sz val="12"/>
      <color theme="1"/>
      <name val="HGPｺﾞｼｯｸM"/>
      <family val="3"/>
      <charset val="128"/>
    </font>
    <font>
      <sz val="10"/>
      <color theme="1"/>
      <name val="HGPｺﾞｼｯｸM"/>
      <family val="3"/>
      <charset val="128"/>
    </font>
    <font>
      <b/>
      <sz val="14"/>
      <color theme="1"/>
      <name val="ＭＳ 明朝"/>
      <family val="1"/>
      <charset val="128"/>
    </font>
    <font>
      <sz val="11"/>
      <color theme="1"/>
      <name val="游ゴシック"/>
      <family val="2"/>
      <charset val="128"/>
      <scheme val="minor"/>
    </font>
    <font>
      <b/>
      <sz val="11"/>
      <color rgb="FFFF0000"/>
      <name val="ＭＳ 明朝"/>
      <family val="1"/>
      <charset val="128"/>
    </font>
    <font>
      <b/>
      <sz val="9"/>
      <name val="ＭＳ 明朝"/>
      <family val="1"/>
      <charset val="128"/>
    </font>
    <font>
      <b/>
      <sz val="8"/>
      <color rgb="FFFF0000"/>
      <name val="ＭＳ 明朝"/>
      <family val="1"/>
      <charset val="128"/>
    </font>
    <font>
      <u/>
      <sz val="11"/>
      <color theme="1"/>
      <name val="ＭＳ 明朝"/>
      <family val="1"/>
      <charset val="128"/>
    </font>
    <font>
      <sz val="11"/>
      <name val="HGPｺﾞｼｯｸM"/>
      <family val="3"/>
      <charset val="128"/>
    </font>
    <font>
      <b/>
      <sz val="11"/>
      <color rgb="FFFF0000"/>
      <name val="HGPｺﾞｼｯｸM"/>
      <family val="3"/>
      <charset val="128"/>
    </font>
    <font>
      <sz val="11"/>
      <color rgb="FF000000"/>
      <name val="ＭＳ 明朝"/>
      <family val="1"/>
      <charset val="128"/>
    </font>
    <font>
      <sz val="6"/>
      <name val="游ゴシック"/>
      <family val="2"/>
      <charset val="128"/>
    </font>
    <font>
      <sz val="12"/>
      <color rgb="FF000000"/>
      <name val="ＭＳ 明朝"/>
      <family val="1"/>
      <charset val="128"/>
    </font>
    <font>
      <u/>
      <sz val="11"/>
      <color rgb="FF000000"/>
      <name val="ＭＳ 明朝"/>
      <family val="1"/>
      <charset val="128"/>
    </font>
    <font>
      <sz val="9"/>
      <color theme="1"/>
      <name val="ＭＳ 明朝"/>
      <family val="1"/>
      <charset val="128"/>
    </font>
    <font>
      <b/>
      <sz val="14"/>
      <color rgb="FFFF0000"/>
      <name val="ＭＳ 明朝"/>
      <family val="1"/>
      <charset val="128"/>
    </font>
    <font>
      <b/>
      <sz val="12"/>
      <color rgb="FFFF0000"/>
      <name val="ＭＳ 明朝"/>
      <family val="1"/>
      <charset val="128"/>
    </font>
    <font>
      <b/>
      <sz val="12"/>
      <color rgb="FFC00000"/>
      <name val="ＭＳ 明朝"/>
      <family val="1"/>
      <charset val="128"/>
    </font>
    <font>
      <b/>
      <sz val="12"/>
      <color theme="1"/>
      <name val="ＭＳ 明朝"/>
      <family val="1"/>
      <charset val="128"/>
    </font>
    <font>
      <sz val="10"/>
      <name val="HGPｺﾞｼｯｸM"/>
      <family val="3"/>
      <charset val="128"/>
    </font>
    <font>
      <b/>
      <sz val="10"/>
      <name val="HGPｺﾞｼｯｸM"/>
      <family val="3"/>
      <charset val="128"/>
    </font>
    <font>
      <b/>
      <sz val="11"/>
      <name val="HGPｺﾞｼｯｸM"/>
      <family val="3"/>
      <charset val="128"/>
    </font>
    <font>
      <sz val="11"/>
      <color rgb="FFFF0000"/>
      <name val="HGP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38">
    <border>
      <left/>
      <right/>
      <top/>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top style="hair">
        <color auto="1"/>
      </top>
      <bottom/>
      <diagonal/>
    </border>
    <border>
      <left/>
      <right/>
      <top style="thin">
        <color auto="1"/>
      </top>
      <bottom style="thin">
        <color auto="1"/>
      </bottom>
      <diagonal/>
    </border>
    <border>
      <left style="thin">
        <color auto="1"/>
      </left>
      <right style="thin">
        <color auto="1"/>
      </right>
      <top style="thin">
        <color indexed="64"/>
      </top>
      <bottom style="hair">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style="thin">
        <color indexed="64"/>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style="thin">
        <color indexed="64"/>
      </right>
      <top/>
      <bottom style="thin">
        <color indexed="64"/>
      </bottom>
      <diagonal/>
    </border>
    <border>
      <left/>
      <right style="thin">
        <color indexed="64"/>
      </right>
      <top/>
      <bottom style="thin">
        <color indexed="64"/>
      </bottom>
      <diagonal/>
    </border>
    <border>
      <left/>
      <right style="thin">
        <color auto="1"/>
      </right>
      <top/>
      <bottom/>
      <diagonal/>
    </border>
    <border>
      <left style="thin">
        <color auto="1"/>
      </left>
      <right/>
      <top/>
      <bottom/>
      <diagonal/>
    </border>
    <border>
      <left/>
      <right style="hair">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hair">
        <color auto="1"/>
      </left>
      <right style="thin">
        <color indexed="64"/>
      </right>
      <top/>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top style="thin">
        <color auto="1"/>
      </top>
      <bottom style="hair">
        <color auto="1"/>
      </bottom>
      <diagonal/>
    </border>
    <border>
      <left/>
      <right style="medium">
        <color auto="1"/>
      </right>
      <top/>
      <bottom/>
      <diagonal/>
    </border>
    <border>
      <left/>
      <right style="medium">
        <color auto="1"/>
      </right>
      <top style="hair">
        <color auto="1"/>
      </top>
      <bottom style="double">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indexed="64"/>
      </bottom>
      <diagonal/>
    </border>
    <border>
      <left style="thin">
        <color auto="1"/>
      </left>
      <right style="thin">
        <color auto="1"/>
      </right>
      <top style="thin">
        <color indexed="64"/>
      </top>
      <bottom style="double">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3"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3" xfId="0" applyFont="1" applyBorder="1" applyAlignment="1">
      <alignment vertical="center" wrapText="1"/>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xf numFmtId="0" fontId="2" fillId="0" borderId="0" xfId="0" applyFont="1" applyFill="1" applyAlignment="1">
      <alignment wrapText="1"/>
    </xf>
    <xf numFmtId="0" fontId="2" fillId="0" borderId="0" xfId="0" applyFont="1" applyFill="1" applyBorder="1" applyAlignment="1">
      <alignment vertical="center" wrapText="1"/>
    </xf>
    <xf numFmtId="0" fontId="0" fillId="0" borderId="11" xfId="0" applyFont="1" applyFill="1" applyBorder="1">
      <alignment vertical="center"/>
    </xf>
    <xf numFmtId="0" fontId="0" fillId="0" borderId="0" xfId="0" applyFont="1" applyFill="1" applyBorder="1">
      <alignment vertical="center"/>
    </xf>
    <xf numFmtId="0" fontId="2" fillId="0" borderId="0" xfId="0" applyFont="1" applyFill="1" applyBorder="1">
      <alignment vertical="center"/>
    </xf>
    <xf numFmtId="0" fontId="2" fillId="0" borderId="12" xfId="0" applyFont="1" applyFill="1" applyBorder="1" applyAlignment="1">
      <alignment vertical="center" textRotation="255"/>
    </xf>
    <xf numFmtId="0" fontId="2" fillId="0" borderId="14" xfId="0" applyFont="1" applyFill="1" applyBorder="1" applyAlignment="1">
      <alignment vertical="center" wrapText="1"/>
    </xf>
    <xf numFmtId="0" fontId="2" fillId="0" borderId="16" xfId="0" applyFont="1" applyFill="1" applyBorder="1">
      <alignment vertical="center"/>
    </xf>
    <xf numFmtId="0" fontId="2" fillId="0" borderId="17" xfId="0" applyFont="1" applyFill="1" applyBorder="1">
      <alignment vertical="center"/>
    </xf>
    <xf numFmtId="0" fontId="2" fillId="0" borderId="16" xfId="0" applyFont="1" applyFill="1" applyBorder="1" applyAlignment="1">
      <alignment vertical="center"/>
    </xf>
    <xf numFmtId="0" fontId="2" fillId="0" borderId="18" xfId="0" applyFont="1" applyFill="1" applyBorder="1" applyAlignment="1">
      <alignment vertical="center" textRotation="255"/>
    </xf>
    <xf numFmtId="0" fontId="2" fillId="0" borderId="19" xfId="0" applyFont="1" applyFill="1" applyBorder="1" applyAlignment="1">
      <alignment vertical="center" wrapText="1"/>
    </xf>
    <xf numFmtId="0" fontId="2" fillId="0" borderId="1" xfId="0" applyFont="1" applyFill="1" applyBorder="1">
      <alignment vertical="center"/>
    </xf>
    <xf numFmtId="0" fontId="2" fillId="0" borderId="21" xfId="0" applyFont="1" applyFill="1" applyBorder="1">
      <alignment vertical="center"/>
    </xf>
    <xf numFmtId="0" fontId="2" fillId="0" borderId="18" xfId="0" applyFont="1" applyFill="1" applyBorder="1">
      <alignment vertical="center"/>
    </xf>
    <xf numFmtId="0" fontId="2" fillId="0" borderId="22" xfId="0" applyFont="1" applyFill="1" applyBorder="1">
      <alignment vertical="center"/>
    </xf>
    <xf numFmtId="0" fontId="2" fillId="0" borderId="12" xfId="0" applyFont="1" applyFill="1" applyBorder="1" applyAlignment="1">
      <alignment vertical="center"/>
    </xf>
    <xf numFmtId="0" fontId="2" fillId="0" borderId="23" xfId="0" applyFont="1" applyFill="1" applyBorder="1" applyAlignment="1">
      <alignment vertical="center" textRotation="255"/>
    </xf>
    <xf numFmtId="0" fontId="2" fillId="0" borderId="24"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lignment vertical="center"/>
    </xf>
    <xf numFmtId="0" fontId="2" fillId="0" borderId="9" xfId="0" applyFont="1" applyFill="1" applyBorder="1">
      <alignment vertical="center"/>
    </xf>
    <xf numFmtId="0" fontId="2" fillId="0" borderId="18" xfId="0" applyFont="1" applyFill="1" applyBorder="1" applyAlignment="1">
      <alignment horizontal="center" vertical="center" textRotation="255"/>
    </xf>
    <xf numFmtId="0" fontId="2" fillId="0" borderId="12" xfId="0" applyFont="1" applyFill="1" applyBorder="1" applyAlignment="1">
      <alignment horizontal="center" vertical="center" textRotation="255"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textRotation="255" wrapText="1"/>
    </xf>
    <xf numFmtId="0" fontId="2" fillId="0" borderId="21"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xf>
    <xf numFmtId="58" fontId="2" fillId="0" borderId="0" xfId="0" applyNumberFormat="1" applyFont="1" applyAlignment="1">
      <alignment vertical="center"/>
    </xf>
    <xf numFmtId="0" fontId="2" fillId="0" borderId="0" xfId="0" applyFont="1" applyAlignment="1">
      <alignment horizontal="right" vertical="center"/>
    </xf>
    <xf numFmtId="0" fontId="2" fillId="0" borderId="1" xfId="0" applyFont="1" applyBorder="1">
      <alignment vertical="center"/>
    </xf>
    <xf numFmtId="0" fontId="16" fillId="0" borderId="0" xfId="0" applyFont="1" applyAlignment="1">
      <alignment horizontal="center" vertical="center"/>
    </xf>
    <xf numFmtId="0" fontId="17" fillId="0" borderId="0" xfId="0" applyFont="1">
      <alignment vertical="center"/>
    </xf>
    <xf numFmtId="0" fontId="15" fillId="0" borderId="0" xfId="0" applyFont="1">
      <alignment vertical="center"/>
    </xf>
    <xf numFmtId="58" fontId="15" fillId="0" borderId="0" xfId="0" applyNumberFormat="1" applyFont="1" applyAlignment="1">
      <alignment vertical="center"/>
    </xf>
    <xf numFmtId="0" fontId="15" fillId="0" borderId="11" xfId="0" applyFont="1" applyBorder="1" applyAlignment="1"/>
    <xf numFmtId="0" fontId="6" fillId="0" borderId="1" xfId="0" applyFont="1" applyBorder="1">
      <alignment vertical="center"/>
    </xf>
    <xf numFmtId="0" fontId="20" fillId="0" borderId="3" xfId="0" applyFont="1" applyBorder="1">
      <alignment vertical="center"/>
    </xf>
    <xf numFmtId="0" fontId="21" fillId="0" borderId="0" xfId="0" applyFont="1" applyFill="1" applyBorder="1">
      <alignment vertical="center"/>
    </xf>
    <xf numFmtId="0" fontId="23" fillId="0" borderId="1" xfId="0" applyFont="1" applyFill="1" applyBorder="1">
      <alignment vertical="center"/>
    </xf>
    <xf numFmtId="0" fontId="21" fillId="0" borderId="1" xfId="0" applyFont="1" applyFill="1" applyBorder="1">
      <alignment vertical="center"/>
    </xf>
    <xf numFmtId="0" fontId="2" fillId="0" borderId="23" xfId="0" applyFont="1" applyFill="1" applyBorder="1" applyAlignment="1">
      <alignment vertical="center"/>
    </xf>
    <xf numFmtId="0" fontId="2" fillId="0" borderId="0" xfId="0" applyFont="1" applyFill="1" applyBorder="1" applyAlignment="1">
      <alignment vertical="center"/>
    </xf>
    <xf numFmtId="0" fontId="2" fillId="0" borderId="18" xfId="0" applyFont="1" applyFill="1" applyBorder="1" applyAlignment="1">
      <alignment vertical="center"/>
    </xf>
    <xf numFmtId="0" fontId="2" fillId="0" borderId="1" xfId="0" applyFont="1" applyFill="1" applyBorder="1" applyAlignment="1">
      <alignment vertical="center"/>
    </xf>
    <xf numFmtId="0" fontId="2" fillId="0" borderId="34" xfId="0" applyFont="1" applyFill="1" applyBorder="1" applyAlignment="1">
      <alignment vertical="center" wrapText="1"/>
    </xf>
    <xf numFmtId="0" fontId="2" fillId="0" borderId="35" xfId="0" applyFont="1" applyFill="1" applyBorder="1" applyAlignment="1">
      <alignment vertical="center" wrapText="1"/>
    </xf>
    <xf numFmtId="0" fontId="2" fillId="0" borderId="36" xfId="0" applyFont="1" applyFill="1" applyBorder="1" applyAlignment="1">
      <alignment vertical="center" wrapText="1"/>
    </xf>
    <xf numFmtId="0" fontId="2" fillId="0" borderId="1" xfId="0" applyFont="1" applyFill="1" applyBorder="1" applyAlignment="1">
      <alignment vertical="top" wrapText="1"/>
    </xf>
    <xf numFmtId="0" fontId="6" fillId="0" borderId="0" xfId="0" applyFont="1" applyAlignment="1">
      <alignment horizontal="center" vertical="center"/>
    </xf>
    <xf numFmtId="0" fontId="2" fillId="0" borderId="9" xfId="0" applyFont="1" applyFill="1" applyBorder="1" applyAlignment="1">
      <alignment horizontal="center" vertical="center" wrapText="1"/>
    </xf>
    <xf numFmtId="0" fontId="2" fillId="0" borderId="23" xfId="0" applyFont="1" applyFill="1" applyBorder="1" applyAlignment="1">
      <alignment horizontal="center" vertical="center" textRotation="255"/>
    </xf>
    <xf numFmtId="0" fontId="2" fillId="0" borderId="12"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wrapText="1"/>
    </xf>
    <xf numFmtId="0" fontId="26" fillId="0" borderId="1"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vertical="center"/>
    </xf>
    <xf numFmtId="0" fontId="6" fillId="0" borderId="0" xfId="0" applyFont="1" applyAlignment="1">
      <alignment vertical="top"/>
    </xf>
    <xf numFmtId="0" fontId="6" fillId="0" borderId="0" xfId="0" applyFont="1">
      <alignment vertical="center"/>
    </xf>
    <xf numFmtId="0" fontId="6" fillId="0" borderId="7" xfId="0" applyFont="1" applyBorder="1">
      <alignment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12" xfId="0" applyFont="1" applyBorder="1">
      <alignment vertical="center"/>
    </xf>
    <xf numFmtId="38" fontId="27" fillId="0" borderId="8" xfId="1" applyFont="1" applyBorder="1">
      <alignment vertical="center"/>
    </xf>
    <xf numFmtId="0" fontId="6" fillId="0" borderId="17" xfId="0" applyFont="1" applyBorder="1">
      <alignment vertical="center"/>
    </xf>
    <xf numFmtId="0" fontId="6" fillId="0" borderId="23" xfId="0" applyFont="1" applyBorder="1" applyAlignment="1">
      <alignment horizontal="left" vertical="center"/>
    </xf>
    <xf numFmtId="38" fontId="27" fillId="0" borderId="10" xfId="1" applyFont="1" applyBorder="1">
      <alignment vertical="center"/>
    </xf>
    <xf numFmtId="0" fontId="6" fillId="0" borderId="22" xfId="0" applyFont="1" applyBorder="1">
      <alignment vertical="center"/>
    </xf>
    <xf numFmtId="0" fontId="6" fillId="0" borderId="28" xfId="0" applyFont="1" applyBorder="1" applyAlignment="1">
      <alignment horizontal="center" vertical="center"/>
    </xf>
    <xf numFmtId="38" fontId="27" fillId="0" borderId="29" xfId="0" applyNumberFormat="1" applyFont="1" applyBorder="1" applyAlignment="1">
      <alignment horizontal="right" vertical="center"/>
    </xf>
    <xf numFmtId="0" fontId="6" fillId="0" borderId="30"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lignment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25" xfId="0" applyFont="1" applyBorder="1" applyAlignment="1">
      <alignment horizontal="center" vertical="center"/>
    </xf>
    <xf numFmtId="0" fontId="6" fillId="0" borderId="31" xfId="0" applyFont="1" applyBorder="1">
      <alignment vertical="center"/>
    </xf>
    <xf numFmtId="0" fontId="6" fillId="0" borderId="32" xfId="0" applyFont="1" applyBorder="1" applyAlignment="1">
      <alignment horizontal="center" vertical="center"/>
    </xf>
    <xf numFmtId="0" fontId="6" fillId="0" borderId="23" xfId="0" applyFont="1" applyBorder="1">
      <alignment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lignment vertical="center"/>
    </xf>
    <xf numFmtId="0" fontId="28" fillId="0" borderId="0" xfId="0" applyFont="1">
      <alignment vertical="center"/>
    </xf>
    <xf numFmtId="0" fontId="29"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horizontal="center" wrapText="1"/>
    </xf>
    <xf numFmtId="0" fontId="20" fillId="0" borderId="3" xfId="0" applyFont="1" applyBorder="1" applyAlignment="1">
      <alignment horizontal="center" vertical="center"/>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textRotation="255"/>
    </xf>
    <xf numFmtId="0" fontId="2" fillId="0" borderId="0" xfId="0" applyFont="1" applyFill="1" applyAlignment="1">
      <alignment horizontal="right" vertical="center"/>
    </xf>
    <xf numFmtId="58" fontId="2" fillId="0" borderId="0" xfId="0" applyNumberFormat="1" applyFont="1" applyFill="1" applyAlignment="1">
      <alignment vertical="center"/>
    </xf>
    <xf numFmtId="0" fontId="2" fillId="0" borderId="1" xfId="0" applyFont="1" applyFill="1" applyBorder="1" applyAlignment="1">
      <alignment horizontal="right" vertical="center"/>
    </xf>
    <xf numFmtId="58" fontId="2" fillId="0" borderId="0" xfId="0" applyNumberFormat="1" applyFont="1" applyFill="1" applyAlignment="1">
      <alignment horizontal="right" vertical="center"/>
    </xf>
    <xf numFmtId="58" fontId="2" fillId="0" borderId="0" xfId="0" applyNumberFormat="1" applyFont="1" applyFill="1" applyAlignment="1">
      <alignment horizontal="center" vertical="center"/>
    </xf>
    <xf numFmtId="0" fontId="2" fillId="0" borderId="0" xfId="0" applyFont="1" applyFill="1" applyAlignment="1">
      <alignment vertical="top"/>
    </xf>
    <xf numFmtId="0" fontId="2" fillId="0" borderId="3" xfId="0" applyFont="1" applyFill="1" applyBorder="1" applyAlignment="1">
      <alignment horizontal="center" vertical="center"/>
    </xf>
    <xf numFmtId="0" fontId="2" fillId="0" borderId="12" xfId="0" applyFont="1" applyFill="1" applyBorder="1">
      <alignment vertical="center"/>
    </xf>
    <xf numFmtId="0" fontId="2" fillId="0" borderId="23" xfId="0" applyFont="1" applyFill="1" applyBorder="1" applyAlignment="1">
      <alignment horizontal="left" vertical="center"/>
    </xf>
    <xf numFmtId="0" fontId="2" fillId="0" borderId="28" xfId="0" applyFont="1" applyFill="1" applyBorder="1" applyAlignment="1">
      <alignment horizontal="center" vertical="center"/>
    </xf>
    <xf numFmtId="38" fontId="6" fillId="0" borderId="29" xfId="1" applyFont="1" applyFill="1" applyBorder="1" applyAlignment="1">
      <alignment horizontal="right" vertical="center"/>
    </xf>
    <xf numFmtId="0" fontId="2" fillId="0" borderId="3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lignment vertical="center"/>
    </xf>
    <xf numFmtId="0" fontId="2" fillId="0" borderId="25" xfId="0" applyFont="1" applyFill="1" applyBorder="1" applyAlignment="1">
      <alignment horizontal="center" vertical="center"/>
    </xf>
    <xf numFmtId="0" fontId="2" fillId="0" borderId="31" xfId="0" applyFont="1" applyFill="1" applyBorder="1">
      <alignment vertical="center"/>
    </xf>
    <xf numFmtId="0" fontId="2" fillId="0" borderId="32" xfId="0" applyFont="1" applyFill="1" applyBorder="1" applyAlignment="1">
      <alignment horizontal="center" vertical="center"/>
    </xf>
    <xf numFmtId="0" fontId="2" fillId="0" borderId="23" xfId="0" applyFont="1" applyFill="1" applyBorder="1">
      <alignment vertical="center"/>
    </xf>
    <xf numFmtId="0" fontId="2" fillId="0" borderId="33" xfId="0" applyFont="1" applyFill="1" applyBorder="1" applyAlignment="1">
      <alignment horizontal="center" vertical="center"/>
    </xf>
    <xf numFmtId="0" fontId="2" fillId="0" borderId="29" xfId="0" applyFont="1" applyFill="1" applyBorder="1" applyAlignment="1">
      <alignment horizontal="center" vertical="center"/>
    </xf>
    <xf numFmtId="38" fontId="6" fillId="0" borderId="25" xfId="1" applyFont="1" applyFill="1" applyBorder="1" applyAlignment="1">
      <alignment horizontal="right" vertical="center"/>
    </xf>
    <xf numFmtId="0" fontId="2" fillId="0" borderId="30" xfId="0" applyFont="1" applyFill="1" applyBorder="1">
      <alignment vertical="center"/>
    </xf>
    <xf numFmtId="0" fontId="13"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7" fillId="0" borderId="0" xfId="0" applyFont="1" applyFill="1">
      <alignment vertical="center"/>
    </xf>
    <xf numFmtId="0" fontId="8"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11" fillId="0" borderId="0" xfId="0" applyFont="1" applyFill="1">
      <alignment vertical="center"/>
    </xf>
    <xf numFmtId="0" fontId="11" fillId="0" borderId="0" xfId="0" applyFont="1" applyFill="1" applyAlignment="1">
      <alignment horizontal="center" vertical="center"/>
    </xf>
    <xf numFmtId="0" fontId="10" fillId="0" borderId="0" xfId="0" applyFont="1" applyFill="1" applyAlignment="1">
      <alignment horizontal="right" vertical="top"/>
    </xf>
    <xf numFmtId="0" fontId="12"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lignment vertical="center"/>
    </xf>
    <xf numFmtId="0" fontId="7" fillId="0" borderId="3" xfId="0" applyFont="1" applyFill="1" applyBorder="1" applyAlignment="1">
      <alignment vertical="center" wrapText="1"/>
    </xf>
    <xf numFmtId="0" fontId="6" fillId="0" borderId="1" xfId="0" applyFont="1" applyFill="1" applyBorder="1">
      <alignment vertical="center"/>
    </xf>
    <xf numFmtId="0" fontId="30" fillId="0" borderId="3" xfId="0" applyFont="1" applyBorder="1">
      <alignment vertical="center"/>
    </xf>
    <xf numFmtId="0" fontId="30" fillId="0" borderId="3" xfId="0" applyFont="1" applyBorder="1" applyAlignment="1">
      <alignment horizontal="center" vertical="center"/>
    </xf>
    <xf numFmtId="0" fontId="31" fillId="0" borderId="3" xfId="0" applyFont="1" applyBorder="1" applyAlignment="1">
      <alignment horizontal="center" vertical="center"/>
    </xf>
    <xf numFmtId="0" fontId="32" fillId="0" borderId="3" xfId="0" applyFont="1" applyBorder="1">
      <alignment vertical="center"/>
    </xf>
    <xf numFmtId="0" fontId="19" fillId="0" borderId="3" xfId="0" applyFont="1" applyBorder="1">
      <alignment vertical="center"/>
    </xf>
    <xf numFmtId="0" fontId="32" fillId="0" borderId="3" xfId="0" applyFont="1" applyBorder="1" applyAlignment="1">
      <alignment horizontal="center" vertical="center"/>
    </xf>
    <xf numFmtId="0" fontId="33" fillId="0" borderId="3" xfId="0" applyFont="1" applyBorder="1">
      <alignment vertical="center"/>
    </xf>
    <xf numFmtId="49" fontId="2" fillId="3" borderId="0" xfId="0" applyNumberFormat="1" applyFont="1" applyFill="1">
      <alignment vertical="center"/>
    </xf>
    <xf numFmtId="0" fontId="2" fillId="3" borderId="1" xfId="0" applyFont="1" applyFill="1" applyBorder="1" applyAlignment="1">
      <alignment horizontal="center" vertical="center"/>
    </xf>
    <xf numFmtId="0" fontId="2" fillId="3" borderId="0" xfId="0" applyFont="1" applyFill="1" applyBorder="1" applyAlignment="1">
      <alignment horizontal="center" vertical="center"/>
    </xf>
    <xf numFmtId="38" fontId="6" fillId="3" borderId="8" xfId="1" applyFont="1" applyFill="1" applyBorder="1" applyAlignment="1">
      <alignment horizontal="right" vertical="center"/>
    </xf>
    <xf numFmtId="38" fontId="6" fillId="3" borderId="10" xfId="1" applyFont="1" applyFill="1" applyBorder="1" applyAlignment="1">
      <alignment horizontal="right" vertical="center"/>
    </xf>
    <xf numFmtId="0" fontId="12" fillId="3" borderId="3" xfId="0" applyFont="1" applyFill="1" applyBorder="1">
      <alignment vertical="center"/>
    </xf>
    <xf numFmtId="0" fontId="7" fillId="3" borderId="3" xfId="0" applyFont="1" applyFill="1" applyBorder="1">
      <alignment vertical="center"/>
    </xf>
    <xf numFmtId="0" fontId="12" fillId="3" borderId="3" xfId="0" applyFont="1" applyFill="1" applyBorder="1" applyAlignment="1">
      <alignment horizontal="center" vertical="center"/>
    </xf>
    <xf numFmtId="0" fontId="7" fillId="3" borderId="3" xfId="0" applyFont="1" applyFill="1" applyBorder="1" applyAlignment="1">
      <alignment vertical="center"/>
    </xf>
    <xf numFmtId="0" fontId="2" fillId="0" borderId="0" xfId="0" applyFont="1" applyFill="1" applyAlignment="1">
      <alignment horizontal="center" vertical="center"/>
    </xf>
    <xf numFmtId="0" fontId="10" fillId="0" borderId="0" xfId="0" applyFont="1" applyAlignment="1">
      <alignment horizontal="right" vertical="top"/>
    </xf>
    <xf numFmtId="38" fontId="2" fillId="3" borderId="1" xfId="1" applyFont="1" applyFill="1" applyBorder="1" applyAlignment="1">
      <alignment horizontal="center" vertical="center"/>
    </xf>
    <xf numFmtId="0" fontId="6" fillId="0" borderId="0" xfId="0" applyFont="1" applyFill="1" applyAlignment="1">
      <alignment horizontal="center" vertical="center"/>
    </xf>
    <xf numFmtId="0" fontId="2" fillId="3" borderId="0" xfId="0" applyFont="1" applyFill="1" applyAlignment="1">
      <alignment horizontal="center" vertical="center"/>
    </xf>
    <xf numFmtId="0" fontId="2" fillId="0" borderId="0" xfId="0" applyFont="1" applyFill="1" applyAlignment="1">
      <alignment horizontal="center" vertical="center"/>
    </xf>
    <xf numFmtId="49" fontId="2" fillId="3" borderId="0" xfId="0" applyNumberFormat="1" applyFont="1" applyFill="1" applyAlignment="1">
      <alignment horizontal="left" vertical="center"/>
    </xf>
    <xf numFmtId="38" fontId="15" fillId="0" borderId="1" xfId="1" applyFont="1" applyBorder="1" applyAlignment="1">
      <alignment horizontal="center" vertical="center"/>
    </xf>
    <xf numFmtId="0" fontId="6" fillId="0" borderId="0" xfId="0" applyFont="1" applyAlignment="1">
      <alignment horizontal="center" vertical="center"/>
    </xf>
    <xf numFmtId="0" fontId="15" fillId="0" borderId="0" xfId="0" applyFont="1" applyFill="1" applyAlignment="1">
      <alignment vertical="center"/>
    </xf>
    <xf numFmtId="0" fontId="15" fillId="0" borderId="0" xfId="0" applyFont="1" applyFill="1" applyAlignment="1">
      <alignment horizontal="center" vertical="center"/>
    </xf>
    <xf numFmtId="0" fontId="2" fillId="0" borderId="0" xfId="0" applyFont="1" applyAlignment="1">
      <alignment horizontal="center" vertical="center"/>
    </xf>
    <xf numFmtId="0" fontId="13"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textRotation="255"/>
    </xf>
    <xf numFmtId="0" fontId="2" fillId="0" borderId="10" xfId="0" applyFont="1" applyFill="1" applyBorder="1" applyAlignment="1">
      <alignment horizontal="center" vertical="center" textRotation="255"/>
    </xf>
    <xf numFmtId="0" fontId="2" fillId="0" borderId="25" xfId="0" applyFont="1" applyFill="1" applyBorder="1" applyAlignment="1">
      <alignment horizontal="center" vertical="center" textRotation="255"/>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textRotation="255"/>
    </xf>
    <xf numFmtId="0" fontId="2" fillId="3"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 xfId="0" applyFont="1" applyFill="1" applyBorder="1" applyAlignment="1">
      <alignment horizontal="center" vertical="center" textRotation="255"/>
    </xf>
    <xf numFmtId="0" fontId="2" fillId="0" borderId="2" xfId="0" applyFont="1" applyFill="1" applyBorder="1" applyAlignment="1">
      <alignment horizontal="center" vertical="center" textRotation="255"/>
    </xf>
    <xf numFmtId="0" fontId="2" fillId="0" borderId="23" xfId="0" applyFont="1" applyFill="1" applyBorder="1" applyAlignment="1">
      <alignment horizontal="left" vertical="top" wrapText="1"/>
    </xf>
    <xf numFmtId="0" fontId="25" fillId="0" borderId="17" xfId="0" applyFont="1" applyFill="1" applyBorder="1" applyAlignment="1">
      <alignment horizontal="center" vertical="center" textRotation="255"/>
    </xf>
    <xf numFmtId="0" fontId="25" fillId="0" borderId="22" xfId="0" applyFont="1" applyFill="1" applyBorder="1" applyAlignment="1">
      <alignment horizontal="center" vertical="center" textRotation="255"/>
    </xf>
    <xf numFmtId="0" fontId="25" fillId="0" borderId="21" xfId="0" applyFont="1" applyFill="1" applyBorder="1" applyAlignment="1">
      <alignment horizontal="center" vertical="center" textRotation="255"/>
    </xf>
    <xf numFmtId="0" fontId="2" fillId="0" borderId="34"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2"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2" borderId="12" xfId="0" applyFont="1" applyFill="1" applyBorder="1" applyAlignment="1">
      <alignment horizontal="center" vertical="center" textRotation="255" wrapText="1"/>
    </xf>
    <xf numFmtId="0" fontId="2" fillId="2" borderId="17" xfId="0" applyFont="1" applyFill="1" applyBorder="1" applyAlignment="1">
      <alignment horizontal="center" vertical="center" textRotation="255" wrapText="1"/>
    </xf>
    <xf numFmtId="0" fontId="2" fillId="2" borderId="18" xfId="0" applyFont="1" applyFill="1" applyBorder="1" applyAlignment="1">
      <alignment horizontal="center" vertical="center" textRotation="255" wrapText="1"/>
    </xf>
    <xf numFmtId="0" fontId="2" fillId="2" borderId="21"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xf>
    <xf numFmtId="0" fontId="15"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6" fillId="0" borderId="0" xfId="0" applyFont="1" applyFill="1" applyBorder="1" applyAlignment="1">
      <alignment horizontal="right" vertical="center"/>
    </xf>
    <xf numFmtId="0" fontId="26" fillId="0" borderId="1" xfId="0" applyFont="1" applyFill="1" applyBorder="1" applyAlignment="1">
      <alignment horizontal="right" vertical="center"/>
    </xf>
    <xf numFmtId="38" fontId="6" fillId="3" borderId="3" xfId="1" applyFont="1" applyFill="1" applyBorder="1" applyAlignment="1">
      <alignment horizontal="right" vertical="center"/>
    </xf>
    <xf numFmtId="38" fontId="6" fillId="3" borderId="37" xfId="1" applyFont="1" applyFill="1" applyBorder="1" applyAlignment="1">
      <alignment horizontal="right" vertical="center"/>
    </xf>
    <xf numFmtId="38" fontId="27" fillId="0" borderId="3" xfId="1" applyFont="1" applyBorder="1" applyAlignment="1">
      <alignment horizontal="right" vertical="center"/>
    </xf>
    <xf numFmtId="38" fontId="27" fillId="0" borderId="13" xfId="1" applyFont="1" applyBorder="1" applyAlignment="1">
      <alignment horizontal="right" vertical="center"/>
    </xf>
    <xf numFmtId="0" fontId="5" fillId="0" borderId="0" xfId="0" applyFont="1" applyFill="1" applyAlignment="1">
      <alignment horizontal="left" vertical="center"/>
    </xf>
    <xf numFmtId="0" fontId="4"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right" vertical="top"/>
    </xf>
    <xf numFmtId="0" fontId="5"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top"/>
    </xf>
    <xf numFmtId="38" fontId="2" fillId="0" borderId="0" xfId="1" applyFont="1" applyFill="1" applyAlignment="1">
      <alignment horizontal="center" vertical="center"/>
    </xf>
    <xf numFmtId="38" fontId="6" fillId="0" borderId="1" xfId="1" applyFont="1" applyFill="1" applyBorder="1" applyAlignment="1">
      <alignment horizontal="center" vertical="center"/>
    </xf>
    <xf numFmtId="0" fontId="18" fillId="3" borderId="1" xfId="0" applyFont="1" applyFill="1" applyBorder="1" applyAlignment="1">
      <alignment horizontal="center" vertical="center"/>
    </xf>
    <xf numFmtId="0" fontId="21" fillId="0" borderId="1" xfId="0" applyFont="1" applyFill="1" applyBorder="1" applyAlignment="1">
      <alignment horizontal="center" vertical="center"/>
    </xf>
    <xf numFmtId="0" fontId="23" fillId="0" borderId="0" xfId="0" applyFont="1" applyFill="1" applyBorder="1" applyAlignment="1">
      <alignment horizontal="center" vertical="center"/>
    </xf>
    <xf numFmtId="38" fontId="23" fillId="0" borderId="1" xfId="1" applyFont="1" applyFill="1" applyBorder="1" applyAlignment="1">
      <alignment horizontal="center" vertical="center"/>
    </xf>
    <xf numFmtId="0" fontId="21" fillId="0" borderId="0" xfId="0" applyFont="1" applyFill="1" applyBorder="1" applyAlignment="1">
      <alignment horizontal="center" vertical="center"/>
    </xf>
    <xf numFmtId="38" fontId="21" fillId="0" borderId="0" xfId="1" applyFont="1" applyFill="1" applyBorder="1" applyAlignment="1">
      <alignment horizontal="center" vertical="center"/>
    </xf>
    <xf numFmtId="0" fontId="24" fillId="0" borderId="1" xfId="0" applyFont="1" applyFill="1" applyBorder="1" applyAlignment="1">
      <alignment horizontal="center" vertical="center"/>
    </xf>
    <xf numFmtId="0" fontId="8"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155121</xdr:colOff>
      <xdr:row>4</xdr:row>
      <xdr:rowOff>159203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0" y="733425"/>
          <a:ext cx="1412421" cy="397328"/>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r>
            <a:rPr kumimoji="1" lang="ja-JP" altLang="en-US" sz="2000" b="1">
              <a:latin typeface="HGP創英角ﾎﾟｯﾌﾟ体" panose="040B0A00000000000000" pitchFamily="50" charset="-128"/>
              <a:ea typeface="HGP創英角ﾎﾟｯﾌﾟ体" panose="040B0A00000000000000" pitchFamily="50" charset="-128"/>
            </a:rPr>
            <a:t>記　載　例</a:t>
          </a:r>
        </a:p>
      </xdr:txBody>
    </xdr:sp>
    <xdr:clientData/>
  </xdr:twoCellAnchor>
  <xdr:twoCellAnchor>
    <xdr:from>
      <xdr:col>9</xdr:col>
      <xdr:colOff>133350</xdr:colOff>
      <xdr:row>16</xdr:row>
      <xdr:rowOff>95250</xdr:rowOff>
    </xdr:from>
    <xdr:to>
      <xdr:col>14</xdr:col>
      <xdr:colOff>206829</xdr:colOff>
      <xdr:row>20</xdr:row>
      <xdr:rowOff>160564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38600" y="3533775"/>
          <a:ext cx="1892754" cy="94161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補助金の額</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適合クラブ　 </a:t>
          </a:r>
          <a:r>
            <a:rPr kumimoji="1" lang="en-US" altLang="ja-JP" sz="1100" b="1">
              <a:latin typeface="ＭＳ ゴシック" panose="020B0609070205080204" pitchFamily="49" charset="-128"/>
              <a:ea typeface="ＭＳ ゴシック" panose="020B0609070205080204" pitchFamily="49" charset="-128"/>
            </a:rPr>
            <a:t>90,000</a:t>
          </a:r>
          <a:r>
            <a:rPr kumimoji="1" lang="ja-JP" altLang="en-US" sz="1100" b="1">
              <a:latin typeface="ＭＳ ゴシック" panose="020B0609070205080204" pitchFamily="49" charset="-128"/>
              <a:ea typeface="ＭＳ ゴシック" panose="020B0609070205080204" pitchFamily="49" charset="-128"/>
            </a:rPr>
            <a:t>円</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中規模クラブ</a:t>
          </a:r>
          <a:r>
            <a:rPr kumimoji="1" lang="en-US" altLang="ja-JP" sz="1100" b="1">
              <a:latin typeface="ＭＳ ゴシック" panose="020B0609070205080204" pitchFamily="49" charset="-128"/>
              <a:ea typeface="ＭＳ ゴシック" panose="020B0609070205080204" pitchFamily="49" charset="-128"/>
            </a:rPr>
            <a:t>	60,000</a:t>
          </a:r>
          <a:r>
            <a:rPr kumimoji="1" lang="ja-JP" altLang="en-US" sz="1100" b="1">
              <a:latin typeface="ＭＳ ゴシック" panose="020B0609070205080204" pitchFamily="49" charset="-128"/>
              <a:ea typeface="ＭＳ ゴシック" panose="020B0609070205080204" pitchFamily="49" charset="-128"/>
            </a:rPr>
            <a:t>円</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小規模クラブ </a:t>
          </a:r>
          <a:r>
            <a:rPr kumimoji="1" lang="en-US" altLang="ja-JP" sz="1100" b="1">
              <a:latin typeface="ＭＳ ゴシック" panose="020B0609070205080204" pitchFamily="49" charset="-128"/>
              <a:ea typeface="ＭＳ ゴシック" panose="020B0609070205080204" pitchFamily="49" charset="-128"/>
            </a:rPr>
            <a:t>20,400</a:t>
          </a:r>
          <a:r>
            <a:rPr kumimoji="1" lang="ja-JP" altLang="en-US" sz="1100" b="1">
              <a:latin typeface="ＭＳ ゴシック" panose="020B0609070205080204" pitchFamily="49" charset="-128"/>
              <a:ea typeface="ＭＳ ゴシック" panose="020B0609070205080204" pitchFamily="49" charset="-128"/>
            </a:rPr>
            <a:t>円</a:t>
          </a:r>
          <a:endParaRPr kumimoji="1" lang="en-US" altLang="ja-JP" sz="1100" b="1">
            <a:latin typeface="ＭＳ ゴシック" panose="020B0609070205080204" pitchFamily="49" charset="-128"/>
            <a:ea typeface="ＭＳ ゴシック" panose="020B0609070205080204" pitchFamily="49" charset="-128"/>
          </a:endParaRPr>
        </a:p>
        <a:p>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676275</xdr:colOff>
      <xdr:row>0</xdr:row>
      <xdr:rowOff>133349</xdr:rowOff>
    </xdr:from>
    <xdr:to>
      <xdr:col>15</xdr:col>
      <xdr:colOff>38099</xdr:colOff>
      <xdr:row>3</xdr:row>
      <xdr:rowOff>95250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3895725" y="133349"/>
          <a:ext cx="2095499" cy="628651"/>
        </a:xfrm>
        <a:prstGeom prst="wedgeRectCallout">
          <a:avLst>
            <a:gd name="adj1" fmla="val 7222"/>
            <a:gd name="adj2" fmla="val 71374"/>
          </a:avLst>
        </a:prstGeom>
        <a:ln w="2857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申請書を提出される日にちを記入してください。</a:t>
          </a:r>
          <a:r>
            <a:rPr kumimoji="1" lang="ja-JP" altLang="en-US" sz="900" b="1">
              <a:solidFill>
                <a:srgbClr val="FF0000"/>
              </a:solidFill>
            </a:rPr>
            <a:t>（</a:t>
          </a:r>
          <a:r>
            <a:rPr kumimoji="1" lang="en-US" altLang="ja-JP" sz="900" b="1">
              <a:solidFill>
                <a:srgbClr val="FF0000"/>
              </a:solidFill>
            </a:rPr>
            <a:t>4</a:t>
          </a:r>
          <a:r>
            <a:rPr kumimoji="1" lang="ja-JP" altLang="en-US" sz="900" b="1">
              <a:solidFill>
                <a:srgbClr val="FF0000"/>
              </a:solidFill>
            </a:rPr>
            <a:t>月</a:t>
          </a:r>
          <a:r>
            <a:rPr kumimoji="1" lang="en-US" altLang="ja-JP" sz="900" b="1">
              <a:solidFill>
                <a:srgbClr val="FF0000"/>
              </a:solidFill>
            </a:rPr>
            <a:t>1</a:t>
          </a:r>
          <a:r>
            <a:rPr kumimoji="1" lang="ja-JP" altLang="en-US" sz="900" b="1">
              <a:solidFill>
                <a:srgbClr val="FF0000"/>
              </a:solidFill>
            </a:rPr>
            <a:t>日以降の日付）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907596</xdr:colOff>
      <xdr:row>3</xdr:row>
      <xdr:rowOff>92528</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504825"/>
          <a:ext cx="1412421" cy="464003"/>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2000" b="1">
              <a:latin typeface="HGP創英角ﾎﾟｯﾌﾟ体" panose="040B0A00000000000000" pitchFamily="50" charset="-128"/>
              <a:ea typeface="HGP創英角ﾎﾟｯﾌﾟ体" panose="040B0A00000000000000" pitchFamily="50" charset="-128"/>
            </a:rPr>
            <a:t>記　載　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323850</xdr:rowOff>
    </xdr:from>
    <xdr:to>
      <xdr:col>3</xdr:col>
      <xdr:colOff>912238</xdr:colOff>
      <xdr:row>2</xdr:row>
      <xdr:rowOff>331881</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200025" y="495300"/>
          <a:ext cx="1426588" cy="341406"/>
        </a:xfrm>
        <a:prstGeom prst="rect">
          <a:avLst/>
        </a:prstGeom>
      </xdr:spPr>
    </xdr:pic>
    <xdr:clientData/>
  </xdr:twoCellAnchor>
  <xdr:twoCellAnchor>
    <xdr:from>
      <xdr:col>1</xdr:col>
      <xdr:colOff>0</xdr:colOff>
      <xdr:row>1</xdr:row>
      <xdr:rowOff>323850</xdr:rowOff>
    </xdr:from>
    <xdr:to>
      <xdr:col>3</xdr:col>
      <xdr:colOff>898071</xdr:colOff>
      <xdr:row>2</xdr:row>
      <xdr:rowOff>321128</xdr:rowOff>
    </xdr:to>
    <xdr:sp macro="" textlink="">
      <xdr:nvSpPr>
        <xdr:cNvPr id="3" name="テキスト ボックス 2">
          <a:extLst>
            <a:ext uri="{FF2B5EF4-FFF2-40B4-BE49-F238E27FC236}">
              <a16:creationId xmlns:a16="http://schemas.microsoft.com/office/drawing/2014/main" id="{F3B16971-CCC7-4DF6-AB85-0E8818053986}"/>
            </a:ext>
          </a:extLst>
        </xdr:cNvPr>
        <xdr:cNvSpPr txBox="1"/>
      </xdr:nvSpPr>
      <xdr:spPr>
        <a:xfrm>
          <a:off x="200025" y="495300"/>
          <a:ext cx="1412421" cy="330653"/>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r>
            <a:rPr kumimoji="1" lang="ja-JP" altLang="en-US" sz="2000" b="1">
              <a:latin typeface="HGP創英角ﾎﾟｯﾌﾟ体" panose="040B0A00000000000000" pitchFamily="50" charset="-128"/>
              <a:ea typeface="HGP創英角ﾎﾟｯﾌﾟ体" panose="040B0A00000000000000" pitchFamily="50" charset="-128"/>
            </a:rPr>
            <a:t>記　載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xdr:row>
      <xdr:rowOff>247650</xdr:rowOff>
    </xdr:from>
    <xdr:to>
      <xdr:col>0</xdr:col>
      <xdr:colOff>1314450</xdr:colOff>
      <xdr:row>3</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725" y="428625"/>
          <a:ext cx="1228725" cy="3810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800" b="1">
              <a:latin typeface="HGP創英角ﾎﾟｯﾌﾟ体" panose="040B0A00000000000000" pitchFamily="50" charset="-128"/>
              <a:ea typeface="HGP創英角ﾎﾟｯﾌﾟ体" panose="040B0A00000000000000" pitchFamily="50" charset="-128"/>
            </a:rPr>
            <a:t>記　載　例</a:t>
          </a:r>
        </a:p>
      </xdr:txBody>
    </xdr:sp>
    <xdr:clientData/>
  </xdr:twoCellAnchor>
  <xdr:twoCellAnchor>
    <xdr:from>
      <xdr:col>1</xdr:col>
      <xdr:colOff>28575</xdr:colOff>
      <xdr:row>13</xdr:row>
      <xdr:rowOff>114300</xdr:rowOff>
    </xdr:from>
    <xdr:to>
      <xdr:col>1</xdr:col>
      <xdr:colOff>1343025</xdr:colOff>
      <xdr:row>14</xdr:row>
      <xdr:rowOff>609600</xdr:rowOff>
    </xdr:to>
    <xdr:sp macro="" textlink="">
      <xdr:nvSpPr>
        <xdr:cNvPr id="3" name="四角形: 角を丸くする 12">
          <a:extLst>
            <a:ext uri="{FF2B5EF4-FFF2-40B4-BE49-F238E27FC236}">
              <a16:creationId xmlns:a16="http://schemas.microsoft.com/office/drawing/2014/main" id="{00000000-0008-0000-0600-000003000000}"/>
            </a:ext>
          </a:extLst>
        </xdr:cNvPr>
        <xdr:cNvSpPr/>
      </xdr:nvSpPr>
      <xdr:spPr>
        <a:xfrm>
          <a:off x="1685925" y="4133850"/>
          <a:ext cx="1314450" cy="115252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0070C0"/>
              </a:solidFill>
            </a:rPr>
            <a:t>1</a:t>
          </a:r>
          <a:r>
            <a:rPr kumimoji="1" lang="ja-JP" altLang="en-US" sz="1100">
              <a:solidFill>
                <a:srgbClr val="0070C0"/>
              </a:solidFill>
            </a:rPr>
            <a:t>～</a:t>
          </a:r>
          <a:r>
            <a:rPr kumimoji="1" lang="en-US" altLang="ja-JP" sz="1100">
              <a:solidFill>
                <a:srgbClr val="0070C0"/>
              </a:solidFill>
            </a:rPr>
            <a:t>4</a:t>
          </a:r>
          <a:r>
            <a:rPr kumimoji="1" lang="ja-JP" altLang="en-US" sz="1100">
              <a:solidFill>
                <a:srgbClr val="0070C0"/>
              </a:solidFill>
            </a:rPr>
            <a:t>の活動に要した事業費の合計を記入してください。</a:t>
          </a:r>
        </a:p>
      </xdr:txBody>
    </xdr:sp>
    <xdr:clientData/>
  </xdr:twoCellAnchor>
  <xdr:twoCellAnchor>
    <xdr:from>
      <xdr:col>1</xdr:col>
      <xdr:colOff>0</xdr:colOff>
      <xdr:row>16</xdr:row>
      <xdr:rowOff>104775</xdr:rowOff>
    </xdr:from>
    <xdr:to>
      <xdr:col>1</xdr:col>
      <xdr:colOff>1314450</xdr:colOff>
      <xdr:row>17</xdr:row>
      <xdr:rowOff>600075</xdr:rowOff>
    </xdr:to>
    <xdr:sp macro="" textlink="">
      <xdr:nvSpPr>
        <xdr:cNvPr id="4" name="四角形: 角を丸くする 13">
          <a:extLst>
            <a:ext uri="{FF2B5EF4-FFF2-40B4-BE49-F238E27FC236}">
              <a16:creationId xmlns:a16="http://schemas.microsoft.com/office/drawing/2014/main" id="{00000000-0008-0000-0600-000004000000}"/>
            </a:ext>
          </a:extLst>
        </xdr:cNvPr>
        <xdr:cNvSpPr/>
      </xdr:nvSpPr>
      <xdr:spPr>
        <a:xfrm>
          <a:off x="1657350" y="6096000"/>
          <a:ext cx="1314450" cy="115252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70C0"/>
              </a:solidFill>
            </a:rPr>
            <a:t>５～６の活動に要した事業費の合計を記入してください。</a:t>
          </a:r>
        </a:p>
      </xdr:txBody>
    </xdr:sp>
    <xdr:clientData/>
  </xdr:twoCellAnchor>
  <xdr:twoCellAnchor>
    <xdr:from>
      <xdr:col>1</xdr:col>
      <xdr:colOff>1167850</xdr:colOff>
      <xdr:row>7</xdr:row>
      <xdr:rowOff>414131</xdr:rowOff>
    </xdr:from>
    <xdr:to>
      <xdr:col>2</xdr:col>
      <xdr:colOff>115958</xdr:colOff>
      <xdr:row>9</xdr:row>
      <xdr:rowOff>24848</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2825200" y="2290556"/>
          <a:ext cx="891208" cy="45844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1192696</xdr:colOff>
      <xdr:row>18</xdr:row>
      <xdr:rowOff>16565</xdr:rowOff>
    </xdr:from>
    <xdr:to>
      <xdr:col>2</xdr:col>
      <xdr:colOff>140804</xdr:colOff>
      <xdr:row>18</xdr:row>
      <xdr:rowOff>480391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2850046" y="7322240"/>
          <a:ext cx="891208" cy="46382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596355</xdr:colOff>
      <xdr:row>8</xdr:row>
      <xdr:rowOff>24850</xdr:rowOff>
    </xdr:from>
    <xdr:to>
      <xdr:col>1</xdr:col>
      <xdr:colOff>1101594</xdr:colOff>
      <xdr:row>8</xdr:row>
      <xdr:rowOff>381002</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253705" y="2320375"/>
          <a:ext cx="505239" cy="356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a:t>
          </a:r>
        </a:p>
      </xdr:txBody>
    </xdr:sp>
    <xdr:clientData/>
  </xdr:twoCellAnchor>
  <xdr:twoCellAnchor>
    <xdr:from>
      <xdr:col>1</xdr:col>
      <xdr:colOff>629483</xdr:colOff>
      <xdr:row>18</xdr:row>
      <xdr:rowOff>41414</xdr:rowOff>
    </xdr:from>
    <xdr:to>
      <xdr:col>1</xdr:col>
      <xdr:colOff>1134722</xdr:colOff>
      <xdr:row>18</xdr:row>
      <xdr:rowOff>397566</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2286833" y="7347089"/>
          <a:ext cx="505239" cy="356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a:t>
          </a:r>
        </a:p>
      </xdr:txBody>
    </xdr:sp>
    <xdr:clientData/>
  </xdr:twoCellAnchor>
  <xdr:twoCellAnchor>
    <xdr:from>
      <xdr:col>1</xdr:col>
      <xdr:colOff>889668</xdr:colOff>
      <xdr:row>11</xdr:row>
      <xdr:rowOff>110715</xdr:rowOff>
    </xdr:from>
    <xdr:to>
      <xdr:col>2</xdr:col>
      <xdr:colOff>509365</xdr:colOff>
      <xdr:row>12</xdr:row>
      <xdr:rowOff>136953</xdr:rowOff>
    </xdr:to>
    <xdr:sp macro="" textlink="">
      <xdr:nvSpPr>
        <xdr:cNvPr id="9" name="矢印: 左 18">
          <a:extLst>
            <a:ext uri="{FF2B5EF4-FFF2-40B4-BE49-F238E27FC236}">
              <a16:creationId xmlns:a16="http://schemas.microsoft.com/office/drawing/2014/main" id="{00000000-0008-0000-0600-000009000000}"/>
            </a:ext>
          </a:extLst>
        </xdr:cNvPr>
        <xdr:cNvSpPr/>
      </xdr:nvSpPr>
      <xdr:spPr>
        <a:xfrm rot="2571346">
          <a:off x="2547018" y="3196815"/>
          <a:ext cx="1562797" cy="3024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272578</xdr:colOff>
      <xdr:row>14</xdr:row>
      <xdr:rowOff>53567</xdr:rowOff>
    </xdr:from>
    <xdr:to>
      <xdr:col>2</xdr:col>
      <xdr:colOff>575041</xdr:colOff>
      <xdr:row>18</xdr:row>
      <xdr:rowOff>9538</xdr:rowOff>
    </xdr:to>
    <xdr:sp macro="" textlink="">
      <xdr:nvSpPr>
        <xdr:cNvPr id="10" name="矢印: 左 19">
          <a:extLst>
            <a:ext uri="{FF2B5EF4-FFF2-40B4-BE49-F238E27FC236}">
              <a16:creationId xmlns:a16="http://schemas.microsoft.com/office/drawing/2014/main" id="{00000000-0008-0000-0600-00000A000000}"/>
            </a:ext>
          </a:extLst>
        </xdr:cNvPr>
        <xdr:cNvSpPr/>
      </xdr:nvSpPr>
      <xdr:spPr>
        <a:xfrm rot="17576354">
          <a:off x="2731824" y="5871546"/>
          <a:ext cx="2584871" cy="30246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207357</xdr:colOff>
      <xdr:row>12</xdr:row>
      <xdr:rowOff>425825</xdr:rowOff>
    </xdr:from>
    <xdr:to>
      <xdr:col>2</xdr:col>
      <xdr:colOff>2244879</xdr:colOff>
      <xdr:row>14</xdr:row>
      <xdr:rowOff>201706</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3807807" y="3788150"/>
          <a:ext cx="2037522" cy="1090331"/>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合計が</a:t>
          </a:r>
          <a:endParaRPr kumimoji="1" lang="en-US" altLang="ja-JP" sz="1400" b="1">
            <a:solidFill>
              <a:sysClr val="windowText" lastClr="000000"/>
            </a:solidFill>
          </a:endParaRPr>
        </a:p>
        <a:p>
          <a:pPr algn="l"/>
          <a:r>
            <a:rPr kumimoji="1" lang="ja-JP" altLang="en-US" sz="1400" b="1">
              <a:solidFill>
                <a:sysClr val="windowText" lastClr="000000"/>
              </a:solidFill>
            </a:rPr>
            <a:t>Ⓐ≦Ⓑとなるように</a:t>
          </a:r>
          <a:endParaRPr kumimoji="1" lang="en-US" altLang="ja-JP" sz="1400" b="1">
            <a:solidFill>
              <a:sysClr val="windowText" lastClr="000000"/>
            </a:solidFill>
          </a:endParaRPr>
        </a:p>
        <a:p>
          <a:pPr algn="l"/>
          <a:r>
            <a:rPr kumimoji="1" lang="ja-JP" altLang="en-US" sz="1400" b="1">
              <a:solidFill>
                <a:sysClr val="windowText" lastClr="000000"/>
              </a:solidFill>
            </a:rPr>
            <a:t>作成してください。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704850</xdr:colOff>
      <xdr:row>2</xdr:row>
      <xdr:rowOff>266700</xdr:rowOff>
    </xdr:from>
    <xdr:to>
      <xdr:col>8</xdr:col>
      <xdr:colOff>295275</xdr:colOff>
      <xdr:row>4</xdr:row>
      <xdr:rowOff>228600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629025" y="800100"/>
          <a:ext cx="6562725" cy="552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会長、副会長の方は名前、性別、住所を記載してください。</a:t>
          </a:r>
          <a:endParaRPr kumimoji="1" lang="en-US" altLang="ja-JP" sz="1050"/>
        </a:p>
        <a:p>
          <a:r>
            <a:rPr kumimoji="1" lang="ja-JP" altLang="en-US" sz="1050"/>
            <a:t>その他の会員の方は名前、性別、年齢のみ記載してください（</a:t>
          </a:r>
          <a:r>
            <a:rPr kumimoji="1" lang="ja-JP" altLang="en-US" sz="1050" b="1">
              <a:solidFill>
                <a:srgbClr val="FF0000"/>
              </a:solidFill>
            </a:rPr>
            <a:t>住所は記載不要です</a:t>
          </a:r>
          <a:r>
            <a:rPr kumimoji="1" lang="ja-JP" altLang="en-US" sz="1050"/>
            <a:t>）。</a:t>
          </a:r>
        </a:p>
      </xdr:txBody>
    </xdr:sp>
    <xdr:clientData/>
  </xdr:twoCellAnchor>
  <xdr:twoCellAnchor>
    <xdr:from>
      <xdr:col>10</xdr:col>
      <xdr:colOff>47625</xdr:colOff>
      <xdr:row>1</xdr:row>
      <xdr:rowOff>0</xdr:rowOff>
    </xdr:from>
    <xdr:to>
      <xdr:col>10</xdr:col>
      <xdr:colOff>3048000</xdr:colOff>
      <xdr:row>4</xdr:row>
      <xdr:rowOff>180974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344275" y="180975"/>
          <a:ext cx="3000375" cy="1123949"/>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クラブ名　　（　　　　　　　　　　　　　　　　　）</a:t>
          </a:r>
          <a:r>
            <a:rPr kumimoji="1" lang="ja-JP" altLang="en-US" sz="1200" u="sng">
              <a:latin typeface="ＭＳ Ｐ明朝" panose="02020600040205080304" pitchFamily="18" charset="-128"/>
              <a:ea typeface="ＭＳ Ｐ明朝" panose="02020600040205080304" pitchFamily="18" charset="-128"/>
            </a:rPr>
            <a:t>　　　　　　　　　　　　　　　　　　　　　　　　　　　　</a:t>
          </a:r>
          <a:endParaRPr kumimoji="1" lang="en-US" altLang="ja-JP" sz="1200" u="sng">
            <a:latin typeface="ＭＳ Ｐ明朝" panose="02020600040205080304" pitchFamily="18" charset="-128"/>
            <a:ea typeface="ＭＳ Ｐ明朝" panose="02020600040205080304" pitchFamily="18" charset="-128"/>
          </a:endParaRPr>
        </a:p>
        <a:p>
          <a:endParaRPr kumimoji="1" lang="en-US" altLang="ja-JP" sz="1200">
            <a:latin typeface="ＭＳ Ｐ明朝" panose="02020600040205080304" pitchFamily="18" charset="-128"/>
            <a:ea typeface="ＭＳ Ｐ明朝" panose="02020600040205080304" pitchFamily="18" charset="-128"/>
          </a:endParaRPr>
        </a:p>
        <a:p>
          <a:r>
            <a:rPr kumimoji="1" lang="ja-JP" altLang="en-US" sz="1200">
              <a:latin typeface="ＭＳ Ｐ明朝" panose="02020600040205080304" pitchFamily="18" charset="-128"/>
              <a:ea typeface="ＭＳ Ｐ明朝" panose="02020600040205080304" pitchFamily="18" charset="-128"/>
            </a:rPr>
            <a:t>会員数　　　（　　　　　　　　　　　名）</a:t>
          </a:r>
          <a:endParaRPr kumimoji="1" lang="en-US" altLang="ja-JP" sz="1200">
            <a:latin typeface="ＭＳ Ｐ明朝" panose="02020600040205080304" pitchFamily="18" charset="-128"/>
            <a:ea typeface="ＭＳ Ｐ明朝" panose="02020600040205080304" pitchFamily="18" charset="-128"/>
          </a:endParaRPr>
        </a:p>
        <a:p>
          <a:endParaRPr kumimoji="1" lang="en-US" altLang="ja-JP" sz="1200">
            <a:latin typeface="ＭＳ Ｐ明朝" panose="02020600040205080304" pitchFamily="18" charset="-128"/>
            <a:ea typeface="ＭＳ Ｐ明朝" panose="02020600040205080304" pitchFamily="18" charset="-128"/>
          </a:endParaRPr>
        </a:p>
        <a:p>
          <a:r>
            <a:rPr kumimoji="1" lang="ja-JP" altLang="en-US" sz="1200">
              <a:latin typeface="ＭＳ Ｐ明朝" panose="02020600040205080304" pitchFamily="18" charset="-128"/>
              <a:ea typeface="ＭＳ Ｐ明朝" panose="02020600040205080304" pitchFamily="18" charset="-128"/>
            </a:rPr>
            <a:t>男性　（　　　　名）　　女性　</a:t>
          </a:r>
          <a:r>
            <a:rPr kumimoji="1" lang="ja-JP" altLang="ja-JP" sz="1100">
              <a:solidFill>
                <a:schemeClr val="dk1"/>
              </a:solidFill>
              <a:effectLst/>
              <a:latin typeface="+mn-lt"/>
              <a:ea typeface="+mn-ea"/>
              <a:cs typeface="+mn-cs"/>
            </a:rPr>
            <a:t>（　　　　名）　</a:t>
          </a:r>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704850</xdr:colOff>
      <xdr:row>2</xdr:row>
      <xdr:rowOff>266700</xdr:rowOff>
    </xdr:from>
    <xdr:to>
      <xdr:col>8</xdr:col>
      <xdr:colOff>295275</xdr:colOff>
      <xdr:row>4</xdr:row>
      <xdr:rowOff>228600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629025" y="800100"/>
          <a:ext cx="6524625" cy="552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会長、副会長の方は名前、性別、年齢、住所を記載してください。</a:t>
          </a:r>
          <a:endParaRPr kumimoji="1" lang="en-US" altLang="ja-JP" sz="1050"/>
        </a:p>
        <a:p>
          <a:r>
            <a:rPr kumimoji="1" lang="ja-JP" altLang="en-US" sz="1050"/>
            <a:t>その他の会員の方は名前、性別、年齢のみ記載してください（</a:t>
          </a:r>
          <a:r>
            <a:rPr kumimoji="1" lang="ja-JP" altLang="en-US" sz="1050" b="1">
              <a:solidFill>
                <a:srgbClr val="FF0000"/>
              </a:solidFill>
            </a:rPr>
            <a:t>住所は記載不要</a:t>
          </a:r>
          <a:r>
            <a:rPr kumimoji="1" lang="ja-JP" altLang="en-US" sz="1050"/>
            <a:t>です）。</a:t>
          </a:r>
        </a:p>
      </xdr:txBody>
    </xdr:sp>
    <xdr:clientData/>
  </xdr:twoCellAnchor>
  <xdr:twoCellAnchor>
    <xdr:from>
      <xdr:col>10</xdr:col>
      <xdr:colOff>47625</xdr:colOff>
      <xdr:row>0</xdr:row>
      <xdr:rowOff>47625</xdr:rowOff>
    </xdr:from>
    <xdr:to>
      <xdr:col>10</xdr:col>
      <xdr:colOff>3048000</xdr:colOff>
      <xdr:row>4</xdr:row>
      <xdr:rowOff>180974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344275" y="47625"/>
          <a:ext cx="3000375" cy="1257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クラブ名　　（　　　　</a:t>
          </a:r>
          <a:r>
            <a:rPr kumimoji="1" lang="ja-JP" altLang="en-US" sz="1200" b="1">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u="sng">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1200" u="sng">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b="1">
              <a:solidFill>
                <a:srgbClr val="FF0000"/>
              </a:solidFill>
              <a:latin typeface="ＭＳ Ｐ明朝" panose="02020600040205080304" pitchFamily="18" charset="-128"/>
              <a:ea typeface="ＭＳ Ｐ明朝" panose="02020600040205080304" pitchFamily="18" charset="-128"/>
            </a:rPr>
            <a:t>　</a:t>
          </a:r>
          <a:r>
            <a:rPr kumimoji="1" lang="en-US" altLang="ja-JP" sz="1200" b="1">
              <a:solidFill>
                <a:srgbClr val="FF0000"/>
              </a:solidFill>
              <a:latin typeface="ＭＳ Ｐ明朝" panose="02020600040205080304" pitchFamily="18" charset="-128"/>
              <a:ea typeface="ＭＳ Ｐ明朝" panose="02020600040205080304" pitchFamily="18" charset="-128"/>
            </a:rPr>
            <a:t>32</a:t>
          </a: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会員数　　　（</a:t>
          </a:r>
          <a:r>
            <a:rPr kumimoji="1" lang="ja-JP" altLang="en-US" sz="14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400" b="1">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名）</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b="1">
              <a:solidFill>
                <a:srgbClr val="FF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200" b="1">
              <a:solidFill>
                <a:srgbClr val="FF0000"/>
              </a:solidFill>
              <a:latin typeface="ＭＳ Ｐ明朝" panose="02020600040205080304" pitchFamily="18" charset="-128"/>
              <a:ea typeface="ＭＳ Ｐ明朝" panose="02020600040205080304" pitchFamily="18" charset="-128"/>
            </a:rPr>
            <a:t>13</a:t>
          </a: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男性　（　</a:t>
          </a:r>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19</a:t>
          </a:r>
          <a:r>
            <a:rPr kumimoji="1" lang="ja-JP" altLang="ja-JP" sz="1100">
              <a:solidFill>
                <a:sysClr val="windowText" lastClr="000000"/>
              </a:solidFill>
              <a:effectLst/>
              <a:latin typeface="+mn-lt"/>
              <a:ea typeface="+mn-ea"/>
              <a:cs typeface="+mn-cs"/>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名）　　女性</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　</a:t>
          </a:r>
          <a:r>
            <a:rPr kumimoji="1" lang="en-US" altLang="ja-JP" sz="1400" b="1">
              <a:solidFill>
                <a:sysClr val="windowText" lastClr="000000"/>
              </a:solidFill>
              <a:effectLst/>
              <a:latin typeface="ＭＳ Ｐ明朝" panose="02020600040205080304" pitchFamily="18" charset="-128"/>
              <a:ea typeface="ＭＳ Ｐ明朝" panose="02020600040205080304" pitchFamily="18" charset="-128"/>
              <a:cs typeface="+mn-cs"/>
            </a:rPr>
            <a:t>12</a:t>
          </a:r>
          <a:r>
            <a:rPr kumimoji="1" lang="ja-JP" altLang="ja-JP" sz="1100">
              <a:solidFill>
                <a:sysClr val="windowText" lastClr="000000"/>
              </a:solidFill>
              <a:effectLst/>
              <a:latin typeface="+mn-lt"/>
              <a:ea typeface="+mn-ea"/>
              <a:cs typeface="+mn-cs"/>
            </a:rPr>
            <a:t>　</a:t>
          </a:r>
          <a:r>
            <a:rPr kumimoji="1" lang="ja-JP" altLang="ja-JP" sz="1100">
              <a:solidFill>
                <a:schemeClr val="dk1"/>
              </a:solidFill>
              <a:effectLst/>
              <a:latin typeface="+mn-lt"/>
              <a:ea typeface="+mn-ea"/>
              <a:cs typeface="+mn-cs"/>
            </a:rPr>
            <a:t>名）　</a:t>
          </a:r>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twoCellAnchor>
    <xdr:from>
      <xdr:col>2</xdr:col>
      <xdr:colOff>114300</xdr:colOff>
      <xdr:row>6</xdr:row>
      <xdr:rowOff>38100</xdr:rowOff>
    </xdr:from>
    <xdr:to>
      <xdr:col>2</xdr:col>
      <xdr:colOff>390525</xdr:colOff>
      <xdr:row>6</xdr:row>
      <xdr:rowOff>295275</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2266950" y="17240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104775</xdr:colOff>
      <xdr:row>7</xdr:row>
      <xdr:rowOff>38100</xdr:rowOff>
    </xdr:from>
    <xdr:to>
      <xdr:col>2</xdr:col>
      <xdr:colOff>381000</xdr:colOff>
      <xdr:row>7</xdr:row>
      <xdr:rowOff>295275</xdr:rowOff>
    </xdr:to>
    <xdr:sp macro="" textlink="">
      <xdr:nvSpPr>
        <xdr:cNvPr id="5" name="楕円 4">
          <a:extLst>
            <a:ext uri="{FF2B5EF4-FFF2-40B4-BE49-F238E27FC236}">
              <a16:creationId xmlns:a16="http://schemas.microsoft.com/office/drawing/2014/main" id="{00000000-0008-0000-0800-000005000000}"/>
            </a:ext>
          </a:extLst>
        </xdr:cNvPr>
        <xdr:cNvSpPr/>
      </xdr:nvSpPr>
      <xdr:spPr>
        <a:xfrm>
          <a:off x="2257425" y="20383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114300</xdr:colOff>
      <xdr:row>8</xdr:row>
      <xdr:rowOff>9525</xdr:rowOff>
    </xdr:from>
    <xdr:to>
      <xdr:col>2</xdr:col>
      <xdr:colOff>390525</xdr:colOff>
      <xdr:row>8</xdr:row>
      <xdr:rowOff>266700</xdr:rowOff>
    </xdr:to>
    <xdr:sp macro="" textlink="">
      <xdr:nvSpPr>
        <xdr:cNvPr id="6" name="楕円 5">
          <a:extLst>
            <a:ext uri="{FF2B5EF4-FFF2-40B4-BE49-F238E27FC236}">
              <a16:creationId xmlns:a16="http://schemas.microsoft.com/office/drawing/2014/main" id="{00000000-0008-0000-0800-000006000000}"/>
            </a:ext>
          </a:extLst>
        </xdr:cNvPr>
        <xdr:cNvSpPr/>
      </xdr:nvSpPr>
      <xdr:spPr>
        <a:xfrm>
          <a:off x="2266950" y="23241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381000</xdr:colOff>
      <xdr:row>9</xdr:row>
      <xdr:rowOff>57150</xdr:rowOff>
    </xdr:from>
    <xdr:to>
      <xdr:col>2</xdr:col>
      <xdr:colOff>657225</xdr:colOff>
      <xdr:row>10</xdr:row>
      <xdr:rowOff>0</xdr:rowOff>
    </xdr:to>
    <xdr:sp macro="" textlink="">
      <xdr:nvSpPr>
        <xdr:cNvPr id="7" name="楕円 6">
          <a:extLst>
            <a:ext uri="{FF2B5EF4-FFF2-40B4-BE49-F238E27FC236}">
              <a16:creationId xmlns:a16="http://schemas.microsoft.com/office/drawing/2014/main" id="{00000000-0008-0000-0800-000007000000}"/>
            </a:ext>
          </a:extLst>
        </xdr:cNvPr>
        <xdr:cNvSpPr/>
      </xdr:nvSpPr>
      <xdr:spPr>
        <a:xfrm>
          <a:off x="2533650" y="26860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123825</xdr:colOff>
      <xdr:row>10</xdr:row>
      <xdr:rowOff>0</xdr:rowOff>
    </xdr:from>
    <xdr:to>
      <xdr:col>2</xdr:col>
      <xdr:colOff>400050</xdr:colOff>
      <xdr:row>10</xdr:row>
      <xdr:rowOff>257175</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276475" y="29432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104775</xdr:colOff>
      <xdr:row>11</xdr:row>
      <xdr:rowOff>38100</xdr:rowOff>
    </xdr:from>
    <xdr:to>
      <xdr:col>2</xdr:col>
      <xdr:colOff>381000</xdr:colOff>
      <xdr:row>11</xdr:row>
      <xdr:rowOff>295275</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2257425" y="32956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95250</xdr:colOff>
      <xdr:row>12</xdr:row>
      <xdr:rowOff>19050</xdr:rowOff>
    </xdr:from>
    <xdr:to>
      <xdr:col>2</xdr:col>
      <xdr:colOff>371475</xdr:colOff>
      <xdr:row>12</xdr:row>
      <xdr:rowOff>276225</xdr:rowOff>
    </xdr:to>
    <xdr:sp macro="" textlink="">
      <xdr:nvSpPr>
        <xdr:cNvPr id="10" name="楕円 9">
          <a:extLst>
            <a:ext uri="{FF2B5EF4-FFF2-40B4-BE49-F238E27FC236}">
              <a16:creationId xmlns:a16="http://schemas.microsoft.com/office/drawing/2014/main" id="{00000000-0008-0000-0800-00000A000000}"/>
            </a:ext>
          </a:extLst>
        </xdr:cNvPr>
        <xdr:cNvSpPr/>
      </xdr:nvSpPr>
      <xdr:spPr>
        <a:xfrm>
          <a:off x="2247900" y="35909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371475</xdr:colOff>
      <xdr:row>13</xdr:row>
      <xdr:rowOff>47625</xdr:rowOff>
    </xdr:from>
    <xdr:to>
      <xdr:col>2</xdr:col>
      <xdr:colOff>647700</xdr:colOff>
      <xdr:row>13</xdr:row>
      <xdr:rowOff>304800</xdr:rowOff>
    </xdr:to>
    <xdr:sp macro="" textlink="">
      <xdr:nvSpPr>
        <xdr:cNvPr id="11" name="楕円 10">
          <a:extLst>
            <a:ext uri="{FF2B5EF4-FFF2-40B4-BE49-F238E27FC236}">
              <a16:creationId xmlns:a16="http://schemas.microsoft.com/office/drawing/2014/main" id="{00000000-0008-0000-0800-00000B000000}"/>
            </a:ext>
          </a:extLst>
        </xdr:cNvPr>
        <xdr:cNvSpPr/>
      </xdr:nvSpPr>
      <xdr:spPr>
        <a:xfrm>
          <a:off x="2524125" y="39338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390525</xdr:colOff>
      <xdr:row>14</xdr:row>
      <xdr:rowOff>38100</xdr:rowOff>
    </xdr:from>
    <xdr:to>
      <xdr:col>2</xdr:col>
      <xdr:colOff>666750</xdr:colOff>
      <xdr:row>14</xdr:row>
      <xdr:rowOff>295275</xdr:rowOff>
    </xdr:to>
    <xdr:sp macro="" textlink="">
      <xdr:nvSpPr>
        <xdr:cNvPr id="12" name="楕円 11">
          <a:extLst>
            <a:ext uri="{FF2B5EF4-FFF2-40B4-BE49-F238E27FC236}">
              <a16:creationId xmlns:a16="http://schemas.microsoft.com/office/drawing/2014/main" id="{00000000-0008-0000-0800-00000C000000}"/>
            </a:ext>
          </a:extLst>
        </xdr:cNvPr>
        <xdr:cNvSpPr/>
      </xdr:nvSpPr>
      <xdr:spPr>
        <a:xfrm>
          <a:off x="2543175" y="42386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15</xdr:row>
      <xdr:rowOff>28575</xdr:rowOff>
    </xdr:from>
    <xdr:to>
      <xdr:col>2</xdr:col>
      <xdr:colOff>381000</xdr:colOff>
      <xdr:row>15</xdr:row>
      <xdr:rowOff>285750</xdr:rowOff>
    </xdr:to>
    <xdr:sp macro="" textlink="">
      <xdr:nvSpPr>
        <xdr:cNvPr id="13" name="楕円 12">
          <a:extLst>
            <a:ext uri="{FF2B5EF4-FFF2-40B4-BE49-F238E27FC236}">
              <a16:creationId xmlns:a16="http://schemas.microsoft.com/office/drawing/2014/main" id="{00000000-0008-0000-0800-00000D000000}"/>
            </a:ext>
          </a:extLst>
        </xdr:cNvPr>
        <xdr:cNvSpPr/>
      </xdr:nvSpPr>
      <xdr:spPr>
        <a:xfrm>
          <a:off x="2257425" y="45434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16</xdr:row>
      <xdr:rowOff>38100</xdr:rowOff>
    </xdr:from>
    <xdr:to>
      <xdr:col>2</xdr:col>
      <xdr:colOff>381000</xdr:colOff>
      <xdr:row>16</xdr:row>
      <xdr:rowOff>295275</xdr:rowOff>
    </xdr:to>
    <xdr:sp macro="" textlink="">
      <xdr:nvSpPr>
        <xdr:cNvPr id="14" name="楕円 13">
          <a:extLst>
            <a:ext uri="{FF2B5EF4-FFF2-40B4-BE49-F238E27FC236}">
              <a16:creationId xmlns:a16="http://schemas.microsoft.com/office/drawing/2014/main" id="{00000000-0008-0000-0800-00000E000000}"/>
            </a:ext>
          </a:extLst>
        </xdr:cNvPr>
        <xdr:cNvSpPr/>
      </xdr:nvSpPr>
      <xdr:spPr>
        <a:xfrm>
          <a:off x="2257425" y="48672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17</xdr:row>
      <xdr:rowOff>38100</xdr:rowOff>
    </xdr:from>
    <xdr:to>
      <xdr:col>2</xdr:col>
      <xdr:colOff>390525</xdr:colOff>
      <xdr:row>17</xdr:row>
      <xdr:rowOff>295275</xdr:rowOff>
    </xdr:to>
    <xdr:sp macro="" textlink="">
      <xdr:nvSpPr>
        <xdr:cNvPr id="15" name="楕円 14">
          <a:extLst>
            <a:ext uri="{FF2B5EF4-FFF2-40B4-BE49-F238E27FC236}">
              <a16:creationId xmlns:a16="http://schemas.microsoft.com/office/drawing/2014/main" id="{00000000-0008-0000-0800-00000F000000}"/>
            </a:ext>
          </a:extLst>
        </xdr:cNvPr>
        <xdr:cNvSpPr/>
      </xdr:nvSpPr>
      <xdr:spPr>
        <a:xfrm>
          <a:off x="2266950" y="51816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409575</xdr:colOff>
      <xdr:row>18</xdr:row>
      <xdr:rowOff>66675</xdr:rowOff>
    </xdr:from>
    <xdr:to>
      <xdr:col>2</xdr:col>
      <xdr:colOff>685800</xdr:colOff>
      <xdr:row>19</xdr:row>
      <xdr:rowOff>9525</xdr:rowOff>
    </xdr:to>
    <xdr:sp macro="" textlink="">
      <xdr:nvSpPr>
        <xdr:cNvPr id="16" name="楕円 15">
          <a:extLst>
            <a:ext uri="{FF2B5EF4-FFF2-40B4-BE49-F238E27FC236}">
              <a16:creationId xmlns:a16="http://schemas.microsoft.com/office/drawing/2014/main" id="{00000000-0008-0000-0800-000010000000}"/>
            </a:ext>
          </a:extLst>
        </xdr:cNvPr>
        <xdr:cNvSpPr/>
      </xdr:nvSpPr>
      <xdr:spPr>
        <a:xfrm>
          <a:off x="2562225" y="55245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276226</xdr:colOff>
      <xdr:row>9</xdr:row>
      <xdr:rowOff>285751</xdr:rowOff>
    </xdr:from>
    <xdr:to>
      <xdr:col>5</xdr:col>
      <xdr:colOff>666751</xdr:colOff>
      <xdr:row>12</xdr:row>
      <xdr:rowOff>200025</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3905251" y="2914651"/>
          <a:ext cx="3505200" cy="85724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会長、副会長以外の住所の記載は</a:t>
          </a:r>
          <a:endParaRPr kumimoji="1" lang="en-US" altLang="ja-JP" sz="1600" b="1">
            <a:solidFill>
              <a:sysClr val="windowText" lastClr="000000"/>
            </a:solidFill>
          </a:endParaRPr>
        </a:p>
        <a:p>
          <a:pPr algn="l"/>
          <a:r>
            <a:rPr kumimoji="1" lang="ja-JP" altLang="en-US" sz="1600" b="1">
              <a:solidFill>
                <a:sysClr val="windowText" lastClr="000000"/>
              </a:solidFill>
            </a:rPr>
            <a:t>必要ありません。</a:t>
          </a:r>
          <a:endParaRPr kumimoji="1" lang="en-US" altLang="ja-JP" sz="1600" b="1">
            <a:solidFill>
              <a:sysClr val="windowText" lastClr="000000"/>
            </a:solidFill>
          </a:endParaRPr>
        </a:p>
      </xdr:txBody>
    </xdr:sp>
    <xdr:clientData/>
  </xdr:twoCellAnchor>
  <xdr:twoCellAnchor>
    <xdr:from>
      <xdr:col>2</xdr:col>
      <xdr:colOff>123825</xdr:colOff>
      <xdr:row>19</xdr:row>
      <xdr:rowOff>28575</xdr:rowOff>
    </xdr:from>
    <xdr:to>
      <xdr:col>2</xdr:col>
      <xdr:colOff>400050</xdr:colOff>
      <xdr:row>19</xdr:row>
      <xdr:rowOff>285750</xdr:rowOff>
    </xdr:to>
    <xdr:sp macro="" textlink="">
      <xdr:nvSpPr>
        <xdr:cNvPr id="18" name="楕円 17">
          <a:extLst>
            <a:ext uri="{FF2B5EF4-FFF2-40B4-BE49-F238E27FC236}">
              <a16:creationId xmlns:a16="http://schemas.microsoft.com/office/drawing/2014/main" id="{00000000-0008-0000-0800-000012000000}"/>
            </a:ext>
          </a:extLst>
        </xdr:cNvPr>
        <xdr:cNvSpPr/>
      </xdr:nvSpPr>
      <xdr:spPr>
        <a:xfrm>
          <a:off x="2276475" y="58007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20</xdr:row>
      <xdr:rowOff>57150</xdr:rowOff>
    </xdr:from>
    <xdr:to>
      <xdr:col>2</xdr:col>
      <xdr:colOff>381000</xdr:colOff>
      <xdr:row>21</xdr:row>
      <xdr:rowOff>0</xdr:rowOff>
    </xdr:to>
    <xdr:sp macro="" textlink="">
      <xdr:nvSpPr>
        <xdr:cNvPr id="19" name="楕円 18">
          <a:extLst>
            <a:ext uri="{FF2B5EF4-FFF2-40B4-BE49-F238E27FC236}">
              <a16:creationId xmlns:a16="http://schemas.microsoft.com/office/drawing/2014/main" id="{00000000-0008-0000-0800-000013000000}"/>
            </a:ext>
          </a:extLst>
        </xdr:cNvPr>
        <xdr:cNvSpPr/>
      </xdr:nvSpPr>
      <xdr:spPr>
        <a:xfrm>
          <a:off x="2257425" y="61436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438150</xdr:colOff>
      <xdr:row>21</xdr:row>
      <xdr:rowOff>57150</xdr:rowOff>
    </xdr:from>
    <xdr:to>
      <xdr:col>2</xdr:col>
      <xdr:colOff>714375</xdr:colOff>
      <xdr:row>22</xdr:row>
      <xdr:rowOff>0</xdr:rowOff>
    </xdr:to>
    <xdr:sp macro="" textlink="">
      <xdr:nvSpPr>
        <xdr:cNvPr id="20" name="楕円 19">
          <a:extLst>
            <a:ext uri="{FF2B5EF4-FFF2-40B4-BE49-F238E27FC236}">
              <a16:creationId xmlns:a16="http://schemas.microsoft.com/office/drawing/2014/main" id="{00000000-0008-0000-0800-000014000000}"/>
            </a:ext>
          </a:extLst>
        </xdr:cNvPr>
        <xdr:cNvSpPr/>
      </xdr:nvSpPr>
      <xdr:spPr>
        <a:xfrm>
          <a:off x="2590800" y="64579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400050</xdr:colOff>
      <xdr:row>22</xdr:row>
      <xdr:rowOff>38100</xdr:rowOff>
    </xdr:from>
    <xdr:to>
      <xdr:col>2</xdr:col>
      <xdr:colOff>676275</xdr:colOff>
      <xdr:row>22</xdr:row>
      <xdr:rowOff>295275</xdr:rowOff>
    </xdr:to>
    <xdr:sp macro="" textlink="">
      <xdr:nvSpPr>
        <xdr:cNvPr id="21" name="楕円 20">
          <a:extLst>
            <a:ext uri="{FF2B5EF4-FFF2-40B4-BE49-F238E27FC236}">
              <a16:creationId xmlns:a16="http://schemas.microsoft.com/office/drawing/2014/main" id="{00000000-0008-0000-0800-000015000000}"/>
            </a:ext>
          </a:extLst>
        </xdr:cNvPr>
        <xdr:cNvSpPr/>
      </xdr:nvSpPr>
      <xdr:spPr>
        <a:xfrm>
          <a:off x="2552700" y="67532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409575</xdr:colOff>
      <xdr:row>23</xdr:row>
      <xdr:rowOff>47625</xdr:rowOff>
    </xdr:from>
    <xdr:to>
      <xdr:col>2</xdr:col>
      <xdr:colOff>685800</xdr:colOff>
      <xdr:row>23</xdr:row>
      <xdr:rowOff>304800</xdr:rowOff>
    </xdr:to>
    <xdr:sp macro="" textlink="">
      <xdr:nvSpPr>
        <xdr:cNvPr id="22" name="楕円 21">
          <a:extLst>
            <a:ext uri="{FF2B5EF4-FFF2-40B4-BE49-F238E27FC236}">
              <a16:creationId xmlns:a16="http://schemas.microsoft.com/office/drawing/2014/main" id="{00000000-0008-0000-0800-000016000000}"/>
            </a:ext>
          </a:extLst>
        </xdr:cNvPr>
        <xdr:cNvSpPr/>
      </xdr:nvSpPr>
      <xdr:spPr>
        <a:xfrm>
          <a:off x="2562225" y="70770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400050</xdr:colOff>
      <xdr:row>30</xdr:row>
      <xdr:rowOff>47625</xdr:rowOff>
    </xdr:from>
    <xdr:to>
      <xdr:col>2</xdr:col>
      <xdr:colOff>676275</xdr:colOff>
      <xdr:row>30</xdr:row>
      <xdr:rowOff>304800</xdr:rowOff>
    </xdr:to>
    <xdr:sp macro="" textlink="">
      <xdr:nvSpPr>
        <xdr:cNvPr id="23" name="楕円 22">
          <a:extLst>
            <a:ext uri="{FF2B5EF4-FFF2-40B4-BE49-F238E27FC236}">
              <a16:creationId xmlns:a16="http://schemas.microsoft.com/office/drawing/2014/main" id="{00000000-0008-0000-0800-000017000000}"/>
            </a:ext>
          </a:extLst>
        </xdr:cNvPr>
        <xdr:cNvSpPr/>
      </xdr:nvSpPr>
      <xdr:spPr>
        <a:xfrm>
          <a:off x="2552700" y="92773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24</xdr:row>
      <xdr:rowOff>9525</xdr:rowOff>
    </xdr:from>
    <xdr:to>
      <xdr:col>2</xdr:col>
      <xdr:colOff>400050</xdr:colOff>
      <xdr:row>24</xdr:row>
      <xdr:rowOff>266700</xdr:rowOff>
    </xdr:to>
    <xdr:sp macro="" textlink="">
      <xdr:nvSpPr>
        <xdr:cNvPr id="24" name="楕円 23">
          <a:extLst>
            <a:ext uri="{FF2B5EF4-FFF2-40B4-BE49-F238E27FC236}">
              <a16:creationId xmlns:a16="http://schemas.microsoft.com/office/drawing/2014/main" id="{00000000-0008-0000-0800-000018000000}"/>
            </a:ext>
          </a:extLst>
        </xdr:cNvPr>
        <xdr:cNvSpPr/>
      </xdr:nvSpPr>
      <xdr:spPr>
        <a:xfrm>
          <a:off x="2276475" y="73533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25</xdr:row>
      <xdr:rowOff>47625</xdr:rowOff>
    </xdr:from>
    <xdr:to>
      <xdr:col>2</xdr:col>
      <xdr:colOff>381000</xdr:colOff>
      <xdr:row>25</xdr:row>
      <xdr:rowOff>304800</xdr:rowOff>
    </xdr:to>
    <xdr:sp macro="" textlink="">
      <xdr:nvSpPr>
        <xdr:cNvPr id="25" name="楕円 24">
          <a:extLst>
            <a:ext uri="{FF2B5EF4-FFF2-40B4-BE49-F238E27FC236}">
              <a16:creationId xmlns:a16="http://schemas.microsoft.com/office/drawing/2014/main" id="{00000000-0008-0000-0800-000019000000}"/>
            </a:ext>
          </a:extLst>
        </xdr:cNvPr>
        <xdr:cNvSpPr/>
      </xdr:nvSpPr>
      <xdr:spPr>
        <a:xfrm>
          <a:off x="2257425" y="77057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26</xdr:row>
      <xdr:rowOff>28575</xdr:rowOff>
    </xdr:from>
    <xdr:to>
      <xdr:col>2</xdr:col>
      <xdr:colOff>381000</xdr:colOff>
      <xdr:row>26</xdr:row>
      <xdr:rowOff>285750</xdr:rowOff>
    </xdr:to>
    <xdr:sp macro="" textlink="">
      <xdr:nvSpPr>
        <xdr:cNvPr id="26" name="楕円 25">
          <a:extLst>
            <a:ext uri="{FF2B5EF4-FFF2-40B4-BE49-F238E27FC236}">
              <a16:creationId xmlns:a16="http://schemas.microsoft.com/office/drawing/2014/main" id="{00000000-0008-0000-0800-00001A000000}"/>
            </a:ext>
          </a:extLst>
        </xdr:cNvPr>
        <xdr:cNvSpPr/>
      </xdr:nvSpPr>
      <xdr:spPr>
        <a:xfrm>
          <a:off x="2257425" y="80010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390525</xdr:colOff>
      <xdr:row>27</xdr:row>
      <xdr:rowOff>38100</xdr:rowOff>
    </xdr:from>
    <xdr:to>
      <xdr:col>2</xdr:col>
      <xdr:colOff>666750</xdr:colOff>
      <xdr:row>27</xdr:row>
      <xdr:rowOff>295275</xdr:rowOff>
    </xdr:to>
    <xdr:sp macro="" textlink="">
      <xdr:nvSpPr>
        <xdr:cNvPr id="27" name="楕円 26">
          <a:extLst>
            <a:ext uri="{FF2B5EF4-FFF2-40B4-BE49-F238E27FC236}">
              <a16:creationId xmlns:a16="http://schemas.microsoft.com/office/drawing/2014/main" id="{00000000-0008-0000-0800-00001B000000}"/>
            </a:ext>
          </a:extLst>
        </xdr:cNvPr>
        <xdr:cNvSpPr/>
      </xdr:nvSpPr>
      <xdr:spPr>
        <a:xfrm>
          <a:off x="2543175" y="83248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28</xdr:row>
      <xdr:rowOff>28575</xdr:rowOff>
    </xdr:from>
    <xdr:to>
      <xdr:col>2</xdr:col>
      <xdr:colOff>371475</xdr:colOff>
      <xdr:row>28</xdr:row>
      <xdr:rowOff>285750</xdr:rowOff>
    </xdr:to>
    <xdr:sp macro="" textlink="">
      <xdr:nvSpPr>
        <xdr:cNvPr id="28" name="楕円 27">
          <a:extLst>
            <a:ext uri="{FF2B5EF4-FFF2-40B4-BE49-F238E27FC236}">
              <a16:creationId xmlns:a16="http://schemas.microsoft.com/office/drawing/2014/main" id="{00000000-0008-0000-0800-00001C000000}"/>
            </a:ext>
          </a:extLst>
        </xdr:cNvPr>
        <xdr:cNvSpPr/>
      </xdr:nvSpPr>
      <xdr:spPr>
        <a:xfrm>
          <a:off x="2247900" y="86296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29</xdr:row>
      <xdr:rowOff>28575</xdr:rowOff>
    </xdr:from>
    <xdr:to>
      <xdr:col>2</xdr:col>
      <xdr:colOff>371475</xdr:colOff>
      <xdr:row>29</xdr:row>
      <xdr:rowOff>285750</xdr:rowOff>
    </xdr:to>
    <xdr:sp macro="" textlink="">
      <xdr:nvSpPr>
        <xdr:cNvPr id="29" name="楕円 28">
          <a:extLst>
            <a:ext uri="{FF2B5EF4-FFF2-40B4-BE49-F238E27FC236}">
              <a16:creationId xmlns:a16="http://schemas.microsoft.com/office/drawing/2014/main" id="{00000000-0008-0000-0800-00001D000000}"/>
            </a:ext>
          </a:extLst>
        </xdr:cNvPr>
        <xdr:cNvSpPr/>
      </xdr:nvSpPr>
      <xdr:spPr>
        <a:xfrm>
          <a:off x="2247900" y="89439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11</xdr:row>
      <xdr:rowOff>47625</xdr:rowOff>
    </xdr:from>
    <xdr:to>
      <xdr:col>8</xdr:col>
      <xdr:colOff>685800</xdr:colOff>
      <xdr:row>11</xdr:row>
      <xdr:rowOff>304800</xdr:rowOff>
    </xdr:to>
    <xdr:sp macro="" textlink="">
      <xdr:nvSpPr>
        <xdr:cNvPr id="30" name="楕円 29">
          <a:extLst>
            <a:ext uri="{FF2B5EF4-FFF2-40B4-BE49-F238E27FC236}">
              <a16:creationId xmlns:a16="http://schemas.microsoft.com/office/drawing/2014/main" id="{00000000-0008-0000-0800-00001E000000}"/>
            </a:ext>
          </a:extLst>
        </xdr:cNvPr>
        <xdr:cNvSpPr/>
      </xdr:nvSpPr>
      <xdr:spPr>
        <a:xfrm>
          <a:off x="10267950" y="33051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10</xdr:row>
      <xdr:rowOff>38100</xdr:rowOff>
    </xdr:from>
    <xdr:to>
      <xdr:col>8</xdr:col>
      <xdr:colOff>390525</xdr:colOff>
      <xdr:row>10</xdr:row>
      <xdr:rowOff>295275</xdr:rowOff>
    </xdr:to>
    <xdr:sp macro="" textlink="">
      <xdr:nvSpPr>
        <xdr:cNvPr id="31" name="楕円 30">
          <a:extLst>
            <a:ext uri="{FF2B5EF4-FFF2-40B4-BE49-F238E27FC236}">
              <a16:creationId xmlns:a16="http://schemas.microsoft.com/office/drawing/2014/main" id="{00000000-0008-0000-0800-00001F000000}"/>
            </a:ext>
          </a:extLst>
        </xdr:cNvPr>
        <xdr:cNvSpPr/>
      </xdr:nvSpPr>
      <xdr:spPr>
        <a:xfrm>
          <a:off x="9972675" y="29813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9</xdr:row>
      <xdr:rowOff>28575</xdr:rowOff>
    </xdr:from>
    <xdr:to>
      <xdr:col>8</xdr:col>
      <xdr:colOff>400050</xdr:colOff>
      <xdr:row>9</xdr:row>
      <xdr:rowOff>285750</xdr:rowOff>
    </xdr:to>
    <xdr:sp macro="" textlink="">
      <xdr:nvSpPr>
        <xdr:cNvPr id="32" name="楕円 31">
          <a:extLst>
            <a:ext uri="{FF2B5EF4-FFF2-40B4-BE49-F238E27FC236}">
              <a16:creationId xmlns:a16="http://schemas.microsoft.com/office/drawing/2014/main" id="{00000000-0008-0000-0800-000020000000}"/>
            </a:ext>
          </a:extLst>
        </xdr:cNvPr>
        <xdr:cNvSpPr/>
      </xdr:nvSpPr>
      <xdr:spPr>
        <a:xfrm>
          <a:off x="9982200" y="26574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8</xdr:row>
      <xdr:rowOff>47625</xdr:rowOff>
    </xdr:from>
    <xdr:to>
      <xdr:col>8</xdr:col>
      <xdr:colOff>409575</xdr:colOff>
      <xdr:row>8</xdr:row>
      <xdr:rowOff>304800</xdr:rowOff>
    </xdr:to>
    <xdr:sp macro="" textlink="">
      <xdr:nvSpPr>
        <xdr:cNvPr id="33" name="楕円 32">
          <a:extLst>
            <a:ext uri="{FF2B5EF4-FFF2-40B4-BE49-F238E27FC236}">
              <a16:creationId xmlns:a16="http://schemas.microsoft.com/office/drawing/2014/main" id="{00000000-0008-0000-0800-000021000000}"/>
            </a:ext>
          </a:extLst>
        </xdr:cNvPr>
        <xdr:cNvSpPr/>
      </xdr:nvSpPr>
      <xdr:spPr>
        <a:xfrm>
          <a:off x="9991725" y="23622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7</xdr:row>
      <xdr:rowOff>57150</xdr:rowOff>
    </xdr:from>
    <xdr:to>
      <xdr:col>8</xdr:col>
      <xdr:colOff>685800</xdr:colOff>
      <xdr:row>8</xdr:row>
      <xdr:rowOff>0</xdr:rowOff>
    </xdr:to>
    <xdr:sp macro="" textlink="">
      <xdr:nvSpPr>
        <xdr:cNvPr id="34" name="楕円 33">
          <a:extLst>
            <a:ext uri="{FF2B5EF4-FFF2-40B4-BE49-F238E27FC236}">
              <a16:creationId xmlns:a16="http://schemas.microsoft.com/office/drawing/2014/main" id="{00000000-0008-0000-0800-000022000000}"/>
            </a:ext>
          </a:extLst>
        </xdr:cNvPr>
        <xdr:cNvSpPr/>
      </xdr:nvSpPr>
      <xdr:spPr>
        <a:xfrm>
          <a:off x="10267950" y="20574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6</xdr:row>
      <xdr:rowOff>47625</xdr:rowOff>
    </xdr:from>
    <xdr:to>
      <xdr:col>8</xdr:col>
      <xdr:colOff>685800</xdr:colOff>
      <xdr:row>6</xdr:row>
      <xdr:rowOff>304800</xdr:rowOff>
    </xdr:to>
    <xdr:sp macro="" textlink="">
      <xdr:nvSpPr>
        <xdr:cNvPr id="35" name="楕円 34">
          <a:extLst>
            <a:ext uri="{FF2B5EF4-FFF2-40B4-BE49-F238E27FC236}">
              <a16:creationId xmlns:a16="http://schemas.microsoft.com/office/drawing/2014/main" id="{00000000-0008-0000-0800-000023000000}"/>
            </a:ext>
          </a:extLst>
        </xdr:cNvPr>
        <xdr:cNvSpPr/>
      </xdr:nvSpPr>
      <xdr:spPr>
        <a:xfrm>
          <a:off x="10267950" y="17335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12</xdr:row>
      <xdr:rowOff>28575</xdr:rowOff>
    </xdr:from>
    <xdr:to>
      <xdr:col>8</xdr:col>
      <xdr:colOff>371475</xdr:colOff>
      <xdr:row>12</xdr:row>
      <xdr:rowOff>285750</xdr:rowOff>
    </xdr:to>
    <xdr:sp macro="" textlink="">
      <xdr:nvSpPr>
        <xdr:cNvPr id="36" name="楕円 35">
          <a:extLst>
            <a:ext uri="{FF2B5EF4-FFF2-40B4-BE49-F238E27FC236}">
              <a16:creationId xmlns:a16="http://schemas.microsoft.com/office/drawing/2014/main" id="{AC442A9A-EF90-4EDF-B484-D2EC1FB3A41E}"/>
            </a:ext>
          </a:extLst>
        </xdr:cNvPr>
        <xdr:cNvSpPr/>
      </xdr:nvSpPr>
      <xdr:spPr>
        <a:xfrm>
          <a:off x="9953625" y="360045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381000</xdr:colOff>
      <xdr:row>13</xdr:row>
      <xdr:rowOff>38100</xdr:rowOff>
    </xdr:from>
    <xdr:to>
      <xdr:col>8</xdr:col>
      <xdr:colOff>657225</xdr:colOff>
      <xdr:row>13</xdr:row>
      <xdr:rowOff>295275</xdr:rowOff>
    </xdr:to>
    <xdr:sp macro="" textlink="">
      <xdr:nvSpPr>
        <xdr:cNvPr id="37" name="楕円 36">
          <a:extLst>
            <a:ext uri="{FF2B5EF4-FFF2-40B4-BE49-F238E27FC236}">
              <a16:creationId xmlns:a16="http://schemas.microsoft.com/office/drawing/2014/main" id="{51B92CB2-1643-4DB1-9FD8-FDB8FA17EA0E}"/>
            </a:ext>
          </a:extLst>
        </xdr:cNvPr>
        <xdr:cNvSpPr/>
      </xdr:nvSpPr>
      <xdr:spPr>
        <a:xfrm>
          <a:off x="10239375" y="39243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152400</xdr:rowOff>
    </xdr:from>
    <xdr:to>
      <xdr:col>1</xdr:col>
      <xdr:colOff>1057275</xdr:colOff>
      <xdr:row>8</xdr:row>
      <xdr:rowOff>152400</xdr:rowOff>
    </xdr:to>
    <xdr:cxnSp macro="">
      <xdr:nvCxnSpPr>
        <xdr:cNvPr id="39" name="直線コネクタ 38">
          <a:extLst>
            <a:ext uri="{FF2B5EF4-FFF2-40B4-BE49-F238E27FC236}">
              <a16:creationId xmlns:a16="http://schemas.microsoft.com/office/drawing/2014/main" id="{2604E9E9-15C7-4F56-854F-324F0D138228}"/>
            </a:ext>
          </a:extLst>
        </xdr:cNvPr>
        <xdr:cNvCxnSpPr/>
      </xdr:nvCxnSpPr>
      <xdr:spPr>
        <a:xfrm>
          <a:off x="352425" y="2466975"/>
          <a:ext cx="1057275" cy="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152400</xdr:rowOff>
    </xdr:from>
    <xdr:to>
      <xdr:col>1</xdr:col>
      <xdr:colOff>1057275</xdr:colOff>
      <xdr:row>11</xdr:row>
      <xdr:rowOff>152400</xdr:rowOff>
    </xdr:to>
    <xdr:cxnSp macro="">
      <xdr:nvCxnSpPr>
        <xdr:cNvPr id="40" name="直線コネクタ 39">
          <a:extLst>
            <a:ext uri="{FF2B5EF4-FFF2-40B4-BE49-F238E27FC236}">
              <a16:creationId xmlns:a16="http://schemas.microsoft.com/office/drawing/2014/main" id="{34FCBF7D-7AE3-4E18-8CC9-1A01BFC3F7FD}"/>
            </a:ext>
          </a:extLst>
        </xdr:cNvPr>
        <xdr:cNvCxnSpPr/>
      </xdr:nvCxnSpPr>
      <xdr:spPr>
        <a:xfrm>
          <a:off x="352425" y="3409950"/>
          <a:ext cx="1057275" cy="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390525</xdr:colOff>
      <xdr:row>14</xdr:row>
      <xdr:rowOff>28575</xdr:rowOff>
    </xdr:from>
    <xdr:to>
      <xdr:col>8</xdr:col>
      <xdr:colOff>666750</xdr:colOff>
      <xdr:row>14</xdr:row>
      <xdr:rowOff>285750</xdr:rowOff>
    </xdr:to>
    <xdr:sp macro="" textlink="">
      <xdr:nvSpPr>
        <xdr:cNvPr id="41" name="楕円 40">
          <a:extLst>
            <a:ext uri="{FF2B5EF4-FFF2-40B4-BE49-F238E27FC236}">
              <a16:creationId xmlns:a16="http://schemas.microsoft.com/office/drawing/2014/main" id="{83615E02-80F9-4C9D-B33A-D6844D5E9783}"/>
            </a:ext>
          </a:extLst>
        </xdr:cNvPr>
        <xdr:cNvSpPr/>
      </xdr:nvSpPr>
      <xdr:spPr>
        <a:xfrm>
          <a:off x="10248900" y="42291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1104900</xdr:colOff>
      <xdr:row>2</xdr:row>
      <xdr:rowOff>76200</xdr:rowOff>
    </xdr:from>
    <xdr:to>
      <xdr:col>10</xdr:col>
      <xdr:colOff>1609725</xdr:colOff>
      <xdr:row>2</xdr:row>
      <xdr:rowOff>85725</xdr:rowOff>
    </xdr:to>
    <xdr:cxnSp macro="">
      <xdr:nvCxnSpPr>
        <xdr:cNvPr id="42" name="直線コネクタ 41">
          <a:extLst>
            <a:ext uri="{FF2B5EF4-FFF2-40B4-BE49-F238E27FC236}">
              <a16:creationId xmlns:a16="http://schemas.microsoft.com/office/drawing/2014/main" id="{5B682E1E-C8E0-4188-A99E-523BB4B50A55}"/>
            </a:ext>
          </a:extLst>
        </xdr:cNvPr>
        <xdr:cNvCxnSpPr/>
      </xdr:nvCxnSpPr>
      <xdr:spPr>
        <a:xfrm flipV="1">
          <a:off x="12401550" y="609600"/>
          <a:ext cx="504825" cy="952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1885950</xdr:colOff>
      <xdr:row>3</xdr:row>
      <xdr:rowOff>152400</xdr:rowOff>
    </xdr:from>
    <xdr:to>
      <xdr:col>10</xdr:col>
      <xdr:colOff>2390775</xdr:colOff>
      <xdr:row>3</xdr:row>
      <xdr:rowOff>161925</xdr:rowOff>
    </xdr:to>
    <xdr:cxnSp macro="">
      <xdr:nvCxnSpPr>
        <xdr:cNvPr id="45" name="直線コネクタ 44">
          <a:extLst>
            <a:ext uri="{FF2B5EF4-FFF2-40B4-BE49-F238E27FC236}">
              <a16:creationId xmlns:a16="http://schemas.microsoft.com/office/drawing/2014/main" id="{8AC6748E-99B7-46FA-A996-C315CB1EA8D4}"/>
            </a:ext>
          </a:extLst>
        </xdr:cNvPr>
        <xdr:cNvCxnSpPr/>
      </xdr:nvCxnSpPr>
      <xdr:spPr>
        <a:xfrm flipV="1">
          <a:off x="13182600" y="1028700"/>
          <a:ext cx="504825" cy="952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2</xdr:row>
      <xdr:rowOff>266700</xdr:rowOff>
    </xdr:from>
    <xdr:to>
      <xdr:col>8</xdr:col>
      <xdr:colOff>295275</xdr:colOff>
      <xdr:row>4</xdr:row>
      <xdr:rowOff>228600</xdr:rowOff>
    </xdr:to>
    <xdr:sp macro="" textlink="">
      <xdr:nvSpPr>
        <xdr:cNvPr id="38" name="テキスト ボックス 37">
          <a:extLst>
            <a:ext uri="{FF2B5EF4-FFF2-40B4-BE49-F238E27FC236}">
              <a16:creationId xmlns:a16="http://schemas.microsoft.com/office/drawing/2014/main" id="{3F2439D2-B85E-4625-92DF-E9994AAECE97}"/>
            </a:ext>
          </a:extLst>
        </xdr:cNvPr>
        <xdr:cNvSpPr txBox="1"/>
      </xdr:nvSpPr>
      <xdr:spPr>
        <a:xfrm>
          <a:off x="3629025" y="800100"/>
          <a:ext cx="6524625" cy="552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会長、副会長の方は名前、性別、年齢、住所を記載してください。</a:t>
          </a:r>
          <a:endParaRPr kumimoji="1" lang="en-US" altLang="ja-JP" sz="1050"/>
        </a:p>
        <a:p>
          <a:r>
            <a:rPr kumimoji="1" lang="ja-JP" altLang="en-US" sz="1050"/>
            <a:t>その他の会員の方は名前、性別、年齢のみ記載してください（</a:t>
          </a:r>
          <a:r>
            <a:rPr kumimoji="1" lang="ja-JP" altLang="en-US" sz="1050" b="1">
              <a:solidFill>
                <a:srgbClr val="FF0000"/>
              </a:solidFill>
            </a:rPr>
            <a:t>住所は記載不要</a:t>
          </a:r>
          <a:r>
            <a:rPr kumimoji="1" lang="ja-JP" altLang="en-US" sz="1050"/>
            <a:t>です）。</a:t>
          </a:r>
        </a:p>
      </xdr:txBody>
    </xdr:sp>
    <xdr:clientData/>
  </xdr:twoCellAnchor>
  <xdr:twoCellAnchor>
    <xdr:from>
      <xdr:col>10</xdr:col>
      <xdr:colOff>47625</xdr:colOff>
      <xdr:row>0</xdr:row>
      <xdr:rowOff>47625</xdr:rowOff>
    </xdr:from>
    <xdr:to>
      <xdr:col>10</xdr:col>
      <xdr:colOff>3048000</xdr:colOff>
      <xdr:row>4</xdr:row>
      <xdr:rowOff>180974</xdr:rowOff>
    </xdr:to>
    <xdr:sp macro="" textlink="">
      <xdr:nvSpPr>
        <xdr:cNvPr id="43" name="テキスト ボックス 42">
          <a:extLst>
            <a:ext uri="{FF2B5EF4-FFF2-40B4-BE49-F238E27FC236}">
              <a16:creationId xmlns:a16="http://schemas.microsoft.com/office/drawing/2014/main" id="{22A43882-C615-4383-8B26-3CC81B942D17}"/>
            </a:ext>
          </a:extLst>
        </xdr:cNvPr>
        <xdr:cNvSpPr txBox="1"/>
      </xdr:nvSpPr>
      <xdr:spPr>
        <a:xfrm>
          <a:off x="11344275" y="47625"/>
          <a:ext cx="3000375" cy="1257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クラブ名　　（　　　　</a:t>
          </a:r>
          <a:r>
            <a:rPr kumimoji="1" lang="ja-JP" altLang="en-US" sz="1200" b="1">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u="sng">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1200" u="sng">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b="1">
              <a:solidFill>
                <a:srgbClr val="FF0000"/>
              </a:solidFill>
              <a:latin typeface="ＭＳ Ｐ明朝" panose="02020600040205080304" pitchFamily="18" charset="-128"/>
              <a:ea typeface="ＭＳ Ｐ明朝" panose="02020600040205080304" pitchFamily="18" charset="-128"/>
            </a:rPr>
            <a:t>　</a:t>
          </a:r>
          <a:r>
            <a:rPr kumimoji="1" lang="en-US" altLang="ja-JP" sz="1200" b="1">
              <a:solidFill>
                <a:srgbClr val="FF0000"/>
              </a:solidFill>
              <a:latin typeface="ＭＳ Ｐ明朝" panose="02020600040205080304" pitchFamily="18" charset="-128"/>
              <a:ea typeface="ＭＳ Ｐ明朝" panose="02020600040205080304" pitchFamily="18" charset="-128"/>
            </a:rPr>
            <a:t>32</a:t>
          </a: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会員数　　　（</a:t>
          </a:r>
          <a:r>
            <a:rPr kumimoji="1" lang="ja-JP" altLang="en-US" sz="14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400" b="1">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名）</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b="1">
              <a:solidFill>
                <a:srgbClr val="FF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200" b="1">
              <a:solidFill>
                <a:srgbClr val="FF0000"/>
              </a:solidFill>
              <a:latin typeface="ＭＳ Ｐ明朝" panose="02020600040205080304" pitchFamily="18" charset="-128"/>
              <a:ea typeface="ＭＳ Ｐ明朝" panose="02020600040205080304" pitchFamily="18" charset="-128"/>
            </a:rPr>
            <a:t>13</a:t>
          </a: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男性　（　</a:t>
          </a:r>
          <a:r>
            <a:rPr kumimoji="1" lang="en-US" altLang="ja-JP" sz="1400" b="1">
              <a:solidFill>
                <a:sysClr val="windowText" lastClr="000000"/>
              </a:solidFill>
              <a:latin typeface="ＭＳ Ｐ明朝" panose="02020600040205080304" pitchFamily="18" charset="-128"/>
              <a:ea typeface="ＭＳ Ｐ明朝" panose="02020600040205080304" pitchFamily="18" charset="-128"/>
            </a:rPr>
            <a:t>19</a:t>
          </a:r>
          <a:r>
            <a:rPr kumimoji="1" lang="ja-JP" altLang="ja-JP" sz="1100">
              <a:solidFill>
                <a:sysClr val="windowText" lastClr="000000"/>
              </a:solidFill>
              <a:effectLst/>
              <a:latin typeface="+mn-lt"/>
              <a:ea typeface="+mn-ea"/>
              <a:cs typeface="+mn-cs"/>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名）　　女性</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　</a:t>
          </a:r>
          <a:r>
            <a:rPr kumimoji="1" lang="en-US" altLang="ja-JP" sz="1400" b="1">
              <a:solidFill>
                <a:sysClr val="windowText" lastClr="000000"/>
              </a:solidFill>
              <a:effectLst/>
              <a:latin typeface="ＭＳ Ｐ明朝" panose="02020600040205080304" pitchFamily="18" charset="-128"/>
              <a:ea typeface="ＭＳ Ｐ明朝" panose="02020600040205080304" pitchFamily="18" charset="-128"/>
              <a:cs typeface="+mn-cs"/>
            </a:rPr>
            <a:t>12</a:t>
          </a:r>
          <a:r>
            <a:rPr kumimoji="1" lang="ja-JP" altLang="ja-JP" sz="1100">
              <a:solidFill>
                <a:sysClr val="windowText" lastClr="000000"/>
              </a:solidFill>
              <a:effectLst/>
              <a:latin typeface="+mn-lt"/>
              <a:ea typeface="+mn-ea"/>
              <a:cs typeface="+mn-cs"/>
            </a:rPr>
            <a:t>　</a:t>
          </a:r>
          <a:r>
            <a:rPr kumimoji="1" lang="ja-JP" altLang="ja-JP" sz="1100">
              <a:solidFill>
                <a:schemeClr val="dk1"/>
              </a:solidFill>
              <a:effectLst/>
              <a:latin typeface="+mn-lt"/>
              <a:ea typeface="+mn-ea"/>
              <a:cs typeface="+mn-cs"/>
            </a:rPr>
            <a:t>名）　</a:t>
          </a:r>
          <a:endParaRPr kumimoji="1" lang="ja-JP" altLang="en-US" sz="1200">
            <a:latin typeface="ＭＳ Ｐ明朝" panose="02020600040205080304" pitchFamily="18" charset="-128"/>
            <a:ea typeface="ＭＳ Ｐ明朝" panose="02020600040205080304" pitchFamily="18" charset="-128"/>
          </a:endParaRPr>
        </a:p>
      </xdr:txBody>
    </xdr:sp>
    <xdr:clientData/>
  </xdr:twoCellAnchor>
  <xdr:twoCellAnchor>
    <xdr:from>
      <xdr:col>2</xdr:col>
      <xdr:colOff>114300</xdr:colOff>
      <xdr:row>6</xdr:row>
      <xdr:rowOff>38100</xdr:rowOff>
    </xdr:from>
    <xdr:to>
      <xdr:col>2</xdr:col>
      <xdr:colOff>390525</xdr:colOff>
      <xdr:row>6</xdr:row>
      <xdr:rowOff>295275</xdr:rowOff>
    </xdr:to>
    <xdr:sp macro="" textlink="">
      <xdr:nvSpPr>
        <xdr:cNvPr id="44" name="楕円 43">
          <a:extLst>
            <a:ext uri="{FF2B5EF4-FFF2-40B4-BE49-F238E27FC236}">
              <a16:creationId xmlns:a16="http://schemas.microsoft.com/office/drawing/2014/main" id="{2B66B516-5381-415A-B18B-5C2DA1E28753}"/>
            </a:ext>
          </a:extLst>
        </xdr:cNvPr>
        <xdr:cNvSpPr/>
      </xdr:nvSpPr>
      <xdr:spPr>
        <a:xfrm>
          <a:off x="2266950" y="17240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104775</xdr:colOff>
      <xdr:row>7</xdr:row>
      <xdr:rowOff>38100</xdr:rowOff>
    </xdr:from>
    <xdr:to>
      <xdr:col>2</xdr:col>
      <xdr:colOff>381000</xdr:colOff>
      <xdr:row>7</xdr:row>
      <xdr:rowOff>295275</xdr:rowOff>
    </xdr:to>
    <xdr:sp macro="" textlink="">
      <xdr:nvSpPr>
        <xdr:cNvPr id="46" name="楕円 45">
          <a:extLst>
            <a:ext uri="{FF2B5EF4-FFF2-40B4-BE49-F238E27FC236}">
              <a16:creationId xmlns:a16="http://schemas.microsoft.com/office/drawing/2014/main" id="{A85B761B-86E7-41DD-8379-CA2BE0E83351}"/>
            </a:ext>
          </a:extLst>
        </xdr:cNvPr>
        <xdr:cNvSpPr/>
      </xdr:nvSpPr>
      <xdr:spPr>
        <a:xfrm>
          <a:off x="2257425" y="20383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114300</xdr:colOff>
      <xdr:row>8</xdr:row>
      <xdr:rowOff>9525</xdr:rowOff>
    </xdr:from>
    <xdr:to>
      <xdr:col>2</xdr:col>
      <xdr:colOff>390525</xdr:colOff>
      <xdr:row>8</xdr:row>
      <xdr:rowOff>266700</xdr:rowOff>
    </xdr:to>
    <xdr:sp macro="" textlink="">
      <xdr:nvSpPr>
        <xdr:cNvPr id="47" name="楕円 46">
          <a:extLst>
            <a:ext uri="{FF2B5EF4-FFF2-40B4-BE49-F238E27FC236}">
              <a16:creationId xmlns:a16="http://schemas.microsoft.com/office/drawing/2014/main" id="{DE00AD94-668D-4AA8-89F3-7E448C41C821}"/>
            </a:ext>
          </a:extLst>
        </xdr:cNvPr>
        <xdr:cNvSpPr/>
      </xdr:nvSpPr>
      <xdr:spPr>
        <a:xfrm>
          <a:off x="2266950" y="23241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381000</xdr:colOff>
      <xdr:row>9</xdr:row>
      <xdr:rowOff>57150</xdr:rowOff>
    </xdr:from>
    <xdr:to>
      <xdr:col>2</xdr:col>
      <xdr:colOff>657225</xdr:colOff>
      <xdr:row>10</xdr:row>
      <xdr:rowOff>0</xdr:rowOff>
    </xdr:to>
    <xdr:sp macro="" textlink="">
      <xdr:nvSpPr>
        <xdr:cNvPr id="48" name="楕円 47">
          <a:extLst>
            <a:ext uri="{FF2B5EF4-FFF2-40B4-BE49-F238E27FC236}">
              <a16:creationId xmlns:a16="http://schemas.microsoft.com/office/drawing/2014/main" id="{8A884C1D-8B34-42D4-AF02-FF791D67341F}"/>
            </a:ext>
          </a:extLst>
        </xdr:cNvPr>
        <xdr:cNvSpPr/>
      </xdr:nvSpPr>
      <xdr:spPr>
        <a:xfrm>
          <a:off x="2533650" y="26860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123825</xdr:colOff>
      <xdr:row>10</xdr:row>
      <xdr:rowOff>0</xdr:rowOff>
    </xdr:from>
    <xdr:to>
      <xdr:col>2</xdr:col>
      <xdr:colOff>400050</xdr:colOff>
      <xdr:row>10</xdr:row>
      <xdr:rowOff>257175</xdr:rowOff>
    </xdr:to>
    <xdr:sp macro="" textlink="">
      <xdr:nvSpPr>
        <xdr:cNvPr id="49" name="楕円 48">
          <a:extLst>
            <a:ext uri="{FF2B5EF4-FFF2-40B4-BE49-F238E27FC236}">
              <a16:creationId xmlns:a16="http://schemas.microsoft.com/office/drawing/2014/main" id="{2F931351-1E9E-4AEB-9EBD-8F935135E070}"/>
            </a:ext>
          </a:extLst>
        </xdr:cNvPr>
        <xdr:cNvSpPr/>
      </xdr:nvSpPr>
      <xdr:spPr>
        <a:xfrm>
          <a:off x="2276475" y="29432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104775</xdr:colOff>
      <xdr:row>11</xdr:row>
      <xdr:rowOff>38100</xdr:rowOff>
    </xdr:from>
    <xdr:to>
      <xdr:col>2</xdr:col>
      <xdr:colOff>381000</xdr:colOff>
      <xdr:row>11</xdr:row>
      <xdr:rowOff>295275</xdr:rowOff>
    </xdr:to>
    <xdr:sp macro="" textlink="">
      <xdr:nvSpPr>
        <xdr:cNvPr id="50" name="楕円 49">
          <a:extLst>
            <a:ext uri="{FF2B5EF4-FFF2-40B4-BE49-F238E27FC236}">
              <a16:creationId xmlns:a16="http://schemas.microsoft.com/office/drawing/2014/main" id="{2DB50CEC-CFE6-4BFB-8091-0DDD0167B267}"/>
            </a:ext>
          </a:extLst>
        </xdr:cNvPr>
        <xdr:cNvSpPr/>
      </xdr:nvSpPr>
      <xdr:spPr>
        <a:xfrm>
          <a:off x="2257425" y="32956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95250</xdr:colOff>
      <xdr:row>12</xdr:row>
      <xdr:rowOff>19050</xdr:rowOff>
    </xdr:from>
    <xdr:to>
      <xdr:col>2</xdr:col>
      <xdr:colOff>371475</xdr:colOff>
      <xdr:row>12</xdr:row>
      <xdr:rowOff>276225</xdr:rowOff>
    </xdr:to>
    <xdr:sp macro="" textlink="">
      <xdr:nvSpPr>
        <xdr:cNvPr id="51" name="楕円 50">
          <a:extLst>
            <a:ext uri="{FF2B5EF4-FFF2-40B4-BE49-F238E27FC236}">
              <a16:creationId xmlns:a16="http://schemas.microsoft.com/office/drawing/2014/main" id="{0B493022-1C64-44B6-8CB4-687AF1E6E59D}"/>
            </a:ext>
          </a:extLst>
        </xdr:cNvPr>
        <xdr:cNvSpPr/>
      </xdr:nvSpPr>
      <xdr:spPr>
        <a:xfrm>
          <a:off x="2247900" y="35909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371475</xdr:colOff>
      <xdr:row>13</xdr:row>
      <xdr:rowOff>47625</xdr:rowOff>
    </xdr:from>
    <xdr:to>
      <xdr:col>2</xdr:col>
      <xdr:colOff>647700</xdr:colOff>
      <xdr:row>13</xdr:row>
      <xdr:rowOff>304800</xdr:rowOff>
    </xdr:to>
    <xdr:sp macro="" textlink="">
      <xdr:nvSpPr>
        <xdr:cNvPr id="52" name="楕円 51">
          <a:extLst>
            <a:ext uri="{FF2B5EF4-FFF2-40B4-BE49-F238E27FC236}">
              <a16:creationId xmlns:a16="http://schemas.microsoft.com/office/drawing/2014/main" id="{8466F12A-CCE3-41AA-89E9-46ECA6B19056}"/>
            </a:ext>
          </a:extLst>
        </xdr:cNvPr>
        <xdr:cNvSpPr/>
      </xdr:nvSpPr>
      <xdr:spPr>
        <a:xfrm>
          <a:off x="2524125" y="39338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390525</xdr:colOff>
      <xdr:row>14</xdr:row>
      <xdr:rowOff>38100</xdr:rowOff>
    </xdr:from>
    <xdr:to>
      <xdr:col>2</xdr:col>
      <xdr:colOff>666750</xdr:colOff>
      <xdr:row>14</xdr:row>
      <xdr:rowOff>295275</xdr:rowOff>
    </xdr:to>
    <xdr:sp macro="" textlink="">
      <xdr:nvSpPr>
        <xdr:cNvPr id="53" name="楕円 52">
          <a:extLst>
            <a:ext uri="{FF2B5EF4-FFF2-40B4-BE49-F238E27FC236}">
              <a16:creationId xmlns:a16="http://schemas.microsoft.com/office/drawing/2014/main" id="{513F1C1F-E78E-43D1-8D5C-C592BF337036}"/>
            </a:ext>
          </a:extLst>
        </xdr:cNvPr>
        <xdr:cNvSpPr/>
      </xdr:nvSpPr>
      <xdr:spPr>
        <a:xfrm>
          <a:off x="2543175" y="42386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15</xdr:row>
      <xdr:rowOff>28575</xdr:rowOff>
    </xdr:from>
    <xdr:to>
      <xdr:col>2</xdr:col>
      <xdr:colOff>381000</xdr:colOff>
      <xdr:row>15</xdr:row>
      <xdr:rowOff>285750</xdr:rowOff>
    </xdr:to>
    <xdr:sp macro="" textlink="">
      <xdr:nvSpPr>
        <xdr:cNvPr id="54" name="楕円 53">
          <a:extLst>
            <a:ext uri="{FF2B5EF4-FFF2-40B4-BE49-F238E27FC236}">
              <a16:creationId xmlns:a16="http://schemas.microsoft.com/office/drawing/2014/main" id="{951AA572-DA8B-432B-A0A0-45073B6FE20B}"/>
            </a:ext>
          </a:extLst>
        </xdr:cNvPr>
        <xdr:cNvSpPr/>
      </xdr:nvSpPr>
      <xdr:spPr>
        <a:xfrm>
          <a:off x="2257425" y="45434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16</xdr:row>
      <xdr:rowOff>38100</xdr:rowOff>
    </xdr:from>
    <xdr:to>
      <xdr:col>2</xdr:col>
      <xdr:colOff>381000</xdr:colOff>
      <xdr:row>16</xdr:row>
      <xdr:rowOff>295275</xdr:rowOff>
    </xdr:to>
    <xdr:sp macro="" textlink="">
      <xdr:nvSpPr>
        <xdr:cNvPr id="55" name="楕円 54">
          <a:extLst>
            <a:ext uri="{FF2B5EF4-FFF2-40B4-BE49-F238E27FC236}">
              <a16:creationId xmlns:a16="http://schemas.microsoft.com/office/drawing/2014/main" id="{5FB13C69-0DA7-49B0-8AFE-27684EA6CE7E}"/>
            </a:ext>
          </a:extLst>
        </xdr:cNvPr>
        <xdr:cNvSpPr/>
      </xdr:nvSpPr>
      <xdr:spPr>
        <a:xfrm>
          <a:off x="2257425" y="48672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17</xdr:row>
      <xdr:rowOff>38100</xdr:rowOff>
    </xdr:from>
    <xdr:to>
      <xdr:col>2</xdr:col>
      <xdr:colOff>390525</xdr:colOff>
      <xdr:row>17</xdr:row>
      <xdr:rowOff>295275</xdr:rowOff>
    </xdr:to>
    <xdr:sp macro="" textlink="">
      <xdr:nvSpPr>
        <xdr:cNvPr id="56" name="楕円 55">
          <a:extLst>
            <a:ext uri="{FF2B5EF4-FFF2-40B4-BE49-F238E27FC236}">
              <a16:creationId xmlns:a16="http://schemas.microsoft.com/office/drawing/2014/main" id="{5EFE1E7B-4C3D-401C-9E1F-A1DDB11729DE}"/>
            </a:ext>
          </a:extLst>
        </xdr:cNvPr>
        <xdr:cNvSpPr/>
      </xdr:nvSpPr>
      <xdr:spPr>
        <a:xfrm>
          <a:off x="2266950" y="51816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409575</xdr:colOff>
      <xdr:row>18</xdr:row>
      <xdr:rowOff>66675</xdr:rowOff>
    </xdr:from>
    <xdr:to>
      <xdr:col>2</xdr:col>
      <xdr:colOff>685800</xdr:colOff>
      <xdr:row>19</xdr:row>
      <xdr:rowOff>9525</xdr:rowOff>
    </xdr:to>
    <xdr:sp macro="" textlink="">
      <xdr:nvSpPr>
        <xdr:cNvPr id="57" name="楕円 56">
          <a:extLst>
            <a:ext uri="{FF2B5EF4-FFF2-40B4-BE49-F238E27FC236}">
              <a16:creationId xmlns:a16="http://schemas.microsoft.com/office/drawing/2014/main" id="{4AC2CB98-E612-41AF-9D9E-F332BEB39286}"/>
            </a:ext>
          </a:extLst>
        </xdr:cNvPr>
        <xdr:cNvSpPr/>
      </xdr:nvSpPr>
      <xdr:spPr>
        <a:xfrm>
          <a:off x="2562225" y="55245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19</xdr:row>
      <xdr:rowOff>28575</xdr:rowOff>
    </xdr:from>
    <xdr:to>
      <xdr:col>2</xdr:col>
      <xdr:colOff>400050</xdr:colOff>
      <xdr:row>19</xdr:row>
      <xdr:rowOff>285750</xdr:rowOff>
    </xdr:to>
    <xdr:sp macro="" textlink="">
      <xdr:nvSpPr>
        <xdr:cNvPr id="59" name="楕円 58">
          <a:extLst>
            <a:ext uri="{FF2B5EF4-FFF2-40B4-BE49-F238E27FC236}">
              <a16:creationId xmlns:a16="http://schemas.microsoft.com/office/drawing/2014/main" id="{D3F47F1F-C6AA-45C6-92A4-04E967FCE653}"/>
            </a:ext>
          </a:extLst>
        </xdr:cNvPr>
        <xdr:cNvSpPr/>
      </xdr:nvSpPr>
      <xdr:spPr>
        <a:xfrm>
          <a:off x="2276475" y="58007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20</xdr:row>
      <xdr:rowOff>57150</xdr:rowOff>
    </xdr:from>
    <xdr:to>
      <xdr:col>2</xdr:col>
      <xdr:colOff>381000</xdr:colOff>
      <xdr:row>21</xdr:row>
      <xdr:rowOff>0</xdr:rowOff>
    </xdr:to>
    <xdr:sp macro="" textlink="">
      <xdr:nvSpPr>
        <xdr:cNvPr id="60" name="楕円 59">
          <a:extLst>
            <a:ext uri="{FF2B5EF4-FFF2-40B4-BE49-F238E27FC236}">
              <a16:creationId xmlns:a16="http://schemas.microsoft.com/office/drawing/2014/main" id="{4B53ACDF-2C80-4792-A000-7469C9522E74}"/>
            </a:ext>
          </a:extLst>
        </xdr:cNvPr>
        <xdr:cNvSpPr/>
      </xdr:nvSpPr>
      <xdr:spPr>
        <a:xfrm>
          <a:off x="2257425" y="61436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438150</xdr:colOff>
      <xdr:row>21</xdr:row>
      <xdr:rowOff>57150</xdr:rowOff>
    </xdr:from>
    <xdr:to>
      <xdr:col>2</xdr:col>
      <xdr:colOff>714375</xdr:colOff>
      <xdr:row>22</xdr:row>
      <xdr:rowOff>0</xdr:rowOff>
    </xdr:to>
    <xdr:sp macro="" textlink="">
      <xdr:nvSpPr>
        <xdr:cNvPr id="61" name="楕円 60">
          <a:extLst>
            <a:ext uri="{FF2B5EF4-FFF2-40B4-BE49-F238E27FC236}">
              <a16:creationId xmlns:a16="http://schemas.microsoft.com/office/drawing/2014/main" id="{AE726F0A-8C82-4D32-AA97-BB25428D2237}"/>
            </a:ext>
          </a:extLst>
        </xdr:cNvPr>
        <xdr:cNvSpPr/>
      </xdr:nvSpPr>
      <xdr:spPr>
        <a:xfrm>
          <a:off x="2590800" y="64579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400050</xdr:colOff>
      <xdr:row>22</xdr:row>
      <xdr:rowOff>38100</xdr:rowOff>
    </xdr:from>
    <xdr:to>
      <xdr:col>2</xdr:col>
      <xdr:colOff>676275</xdr:colOff>
      <xdr:row>22</xdr:row>
      <xdr:rowOff>295275</xdr:rowOff>
    </xdr:to>
    <xdr:sp macro="" textlink="">
      <xdr:nvSpPr>
        <xdr:cNvPr id="62" name="楕円 61">
          <a:extLst>
            <a:ext uri="{FF2B5EF4-FFF2-40B4-BE49-F238E27FC236}">
              <a16:creationId xmlns:a16="http://schemas.microsoft.com/office/drawing/2014/main" id="{4AD9889A-19B9-4092-846A-12F126109F1F}"/>
            </a:ext>
          </a:extLst>
        </xdr:cNvPr>
        <xdr:cNvSpPr/>
      </xdr:nvSpPr>
      <xdr:spPr>
        <a:xfrm>
          <a:off x="2552700" y="67532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409575</xdr:colOff>
      <xdr:row>23</xdr:row>
      <xdr:rowOff>47625</xdr:rowOff>
    </xdr:from>
    <xdr:to>
      <xdr:col>2</xdr:col>
      <xdr:colOff>685800</xdr:colOff>
      <xdr:row>23</xdr:row>
      <xdr:rowOff>304800</xdr:rowOff>
    </xdr:to>
    <xdr:sp macro="" textlink="">
      <xdr:nvSpPr>
        <xdr:cNvPr id="63" name="楕円 62">
          <a:extLst>
            <a:ext uri="{FF2B5EF4-FFF2-40B4-BE49-F238E27FC236}">
              <a16:creationId xmlns:a16="http://schemas.microsoft.com/office/drawing/2014/main" id="{302144D1-7546-4F7E-85D4-0F43038CC737}"/>
            </a:ext>
          </a:extLst>
        </xdr:cNvPr>
        <xdr:cNvSpPr/>
      </xdr:nvSpPr>
      <xdr:spPr>
        <a:xfrm>
          <a:off x="2562225" y="70770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400050</xdr:colOff>
      <xdr:row>30</xdr:row>
      <xdr:rowOff>47625</xdr:rowOff>
    </xdr:from>
    <xdr:to>
      <xdr:col>2</xdr:col>
      <xdr:colOff>676275</xdr:colOff>
      <xdr:row>30</xdr:row>
      <xdr:rowOff>304800</xdr:rowOff>
    </xdr:to>
    <xdr:sp macro="" textlink="">
      <xdr:nvSpPr>
        <xdr:cNvPr id="64" name="楕円 63">
          <a:extLst>
            <a:ext uri="{FF2B5EF4-FFF2-40B4-BE49-F238E27FC236}">
              <a16:creationId xmlns:a16="http://schemas.microsoft.com/office/drawing/2014/main" id="{954EB3B3-36DF-45C2-84F1-527249854772}"/>
            </a:ext>
          </a:extLst>
        </xdr:cNvPr>
        <xdr:cNvSpPr/>
      </xdr:nvSpPr>
      <xdr:spPr>
        <a:xfrm>
          <a:off x="2552700" y="92773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24</xdr:row>
      <xdr:rowOff>9525</xdr:rowOff>
    </xdr:from>
    <xdr:to>
      <xdr:col>2</xdr:col>
      <xdr:colOff>400050</xdr:colOff>
      <xdr:row>24</xdr:row>
      <xdr:rowOff>266700</xdr:rowOff>
    </xdr:to>
    <xdr:sp macro="" textlink="">
      <xdr:nvSpPr>
        <xdr:cNvPr id="65" name="楕円 64">
          <a:extLst>
            <a:ext uri="{FF2B5EF4-FFF2-40B4-BE49-F238E27FC236}">
              <a16:creationId xmlns:a16="http://schemas.microsoft.com/office/drawing/2014/main" id="{46435AC0-C7DE-424E-B335-3BC8B98F9C70}"/>
            </a:ext>
          </a:extLst>
        </xdr:cNvPr>
        <xdr:cNvSpPr/>
      </xdr:nvSpPr>
      <xdr:spPr>
        <a:xfrm>
          <a:off x="2276475" y="73533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25</xdr:row>
      <xdr:rowOff>47625</xdr:rowOff>
    </xdr:from>
    <xdr:to>
      <xdr:col>2</xdr:col>
      <xdr:colOff>381000</xdr:colOff>
      <xdr:row>25</xdr:row>
      <xdr:rowOff>304800</xdr:rowOff>
    </xdr:to>
    <xdr:sp macro="" textlink="">
      <xdr:nvSpPr>
        <xdr:cNvPr id="66" name="楕円 65">
          <a:extLst>
            <a:ext uri="{FF2B5EF4-FFF2-40B4-BE49-F238E27FC236}">
              <a16:creationId xmlns:a16="http://schemas.microsoft.com/office/drawing/2014/main" id="{E0ACAAF6-2F45-4A79-9C7B-BB8BA3CF424A}"/>
            </a:ext>
          </a:extLst>
        </xdr:cNvPr>
        <xdr:cNvSpPr/>
      </xdr:nvSpPr>
      <xdr:spPr>
        <a:xfrm>
          <a:off x="2257425" y="77057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26</xdr:row>
      <xdr:rowOff>28575</xdr:rowOff>
    </xdr:from>
    <xdr:to>
      <xdr:col>2</xdr:col>
      <xdr:colOff>381000</xdr:colOff>
      <xdr:row>26</xdr:row>
      <xdr:rowOff>285750</xdr:rowOff>
    </xdr:to>
    <xdr:sp macro="" textlink="">
      <xdr:nvSpPr>
        <xdr:cNvPr id="67" name="楕円 66">
          <a:extLst>
            <a:ext uri="{FF2B5EF4-FFF2-40B4-BE49-F238E27FC236}">
              <a16:creationId xmlns:a16="http://schemas.microsoft.com/office/drawing/2014/main" id="{71A6A8C1-CEE5-48B9-B617-8BB3F15C6E8A}"/>
            </a:ext>
          </a:extLst>
        </xdr:cNvPr>
        <xdr:cNvSpPr/>
      </xdr:nvSpPr>
      <xdr:spPr>
        <a:xfrm>
          <a:off x="2257425" y="80010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390525</xdr:colOff>
      <xdr:row>27</xdr:row>
      <xdr:rowOff>38100</xdr:rowOff>
    </xdr:from>
    <xdr:to>
      <xdr:col>2</xdr:col>
      <xdr:colOff>666750</xdr:colOff>
      <xdr:row>27</xdr:row>
      <xdr:rowOff>295275</xdr:rowOff>
    </xdr:to>
    <xdr:sp macro="" textlink="">
      <xdr:nvSpPr>
        <xdr:cNvPr id="68" name="楕円 67">
          <a:extLst>
            <a:ext uri="{FF2B5EF4-FFF2-40B4-BE49-F238E27FC236}">
              <a16:creationId xmlns:a16="http://schemas.microsoft.com/office/drawing/2014/main" id="{048FDDDD-310E-4B19-80DF-24055417A569}"/>
            </a:ext>
          </a:extLst>
        </xdr:cNvPr>
        <xdr:cNvSpPr/>
      </xdr:nvSpPr>
      <xdr:spPr>
        <a:xfrm>
          <a:off x="2543175" y="83248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28</xdr:row>
      <xdr:rowOff>28575</xdr:rowOff>
    </xdr:from>
    <xdr:to>
      <xdr:col>2</xdr:col>
      <xdr:colOff>371475</xdr:colOff>
      <xdr:row>28</xdr:row>
      <xdr:rowOff>285750</xdr:rowOff>
    </xdr:to>
    <xdr:sp macro="" textlink="">
      <xdr:nvSpPr>
        <xdr:cNvPr id="69" name="楕円 68">
          <a:extLst>
            <a:ext uri="{FF2B5EF4-FFF2-40B4-BE49-F238E27FC236}">
              <a16:creationId xmlns:a16="http://schemas.microsoft.com/office/drawing/2014/main" id="{C1B164FD-5195-45EC-A282-DB170E22885B}"/>
            </a:ext>
          </a:extLst>
        </xdr:cNvPr>
        <xdr:cNvSpPr/>
      </xdr:nvSpPr>
      <xdr:spPr>
        <a:xfrm>
          <a:off x="2247900" y="86296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29</xdr:row>
      <xdr:rowOff>28575</xdr:rowOff>
    </xdr:from>
    <xdr:to>
      <xdr:col>2</xdr:col>
      <xdr:colOff>371475</xdr:colOff>
      <xdr:row>29</xdr:row>
      <xdr:rowOff>285750</xdr:rowOff>
    </xdr:to>
    <xdr:sp macro="" textlink="">
      <xdr:nvSpPr>
        <xdr:cNvPr id="70" name="楕円 69">
          <a:extLst>
            <a:ext uri="{FF2B5EF4-FFF2-40B4-BE49-F238E27FC236}">
              <a16:creationId xmlns:a16="http://schemas.microsoft.com/office/drawing/2014/main" id="{578D8A5C-11AB-4D6A-86B2-78A195395061}"/>
            </a:ext>
          </a:extLst>
        </xdr:cNvPr>
        <xdr:cNvSpPr/>
      </xdr:nvSpPr>
      <xdr:spPr>
        <a:xfrm>
          <a:off x="2247900" y="89439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11</xdr:row>
      <xdr:rowOff>47625</xdr:rowOff>
    </xdr:from>
    <xdr:to>
      <xdr:col>8</xdr:col>
      <xdr:colOff>685800</xdr:colOff>
      <xdr:row>11</xdr:row>
      <xdr:rowOff>304800</xdr:rowOff>
    </xdr:to>
    <xdr:sp macro="" textlink="">
      <xdr:nvSpPr>
        <xdr:cNvPr id="71" name="楕円 70">
          <a:extLst>
            <a:ext uri="{FF2B5EF4-FFF2-40B4-BE49-F238E27FC236}">
              <a16:creationId xmlns:a16="http://schemas.microsoft.com/office/drawing/2014/main" id="{5AECCE8A-CD8F-4D5B-A711-D20EE269E7A9}"/>
            </a:ext>
          </a:extLst>
        </xdr:cNvPr>
        <xdr:cNvSpPr/>
      </xdr:nvSpPr>
      <xdr:spPr>
        <a:xfrm>
          <a:off x="10267950" y="33051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10</xdr:row>
      <xdr:rowOff>38100</xdr:rowOff>
    </xdr:from>
    <xdr:to>
      <xdr:col>8</xdr:col>
      <xdr:colOff>390525</xdr:colOff>
      <xdr:row>10</xdr:row>
      <xdr:rowOff>295275</xdr:rowOff>
    </xdr:to>
    <xdr:sp macro="" textlink="">
      <xdr:nvSpPr>
        <xdr:cNvPr id="72" name="楕円 71">
          <a:extLst>
            <a:ext uri="{FF2B5EF4-FFF2-40B4-BE49-F238E27FC236}">
              <a16:creationId xmlns:a16="http://schemas.microsoft.com/office/drawing/2014/main" id="{987954D1-ACB0-4BF6-AAED-01796BDEA25E}"/>
            </a:ext>
          </a:extLst>
        </xdr:cNvPr>
        <xdr:cNvSpPr/>
      </xdr:nvSpPr>
      <xdr:spPr>
        <a:xfrm>
          <a:off x="9972675" y="298132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9</xdr:row>
      <xdr:rowOff>28575</xdr:rowOff>
    </xdr:from>
    <xdr:to>
      <xdr:col>8</xdr:col>
      <xdr:colOff>400050</xdr:colOff>
      <xdr:row>9</xdr:row>
      <xdr:rowOff>285750</xdr:rowOff>
    </xdr:to>
    <xdr:sp macro="" textlink="">
      <xdr:nvSpPr>
        <xdr:cNvPr id="73" name="楕円 72">
          <a:extLst>
            <a:ext uri="{FF2B5EF4-FFF2-40B4-BE49-F238E27FC236}">
              <a16:creationId xmlns:a16="http://schemas.microsoft.com/office/drawing/2014/main" id="{6E1AFCAC-313F-4B70-82D6-CB333021FF78}"/>
            </a:ext>
          </a:extLst>
        </xdr:cNvPr>
        <xdr:cNvSpPr/>
      </xdr:nvSpPr>
      <xdr:spPr>
        <a:xfrm>
          <a:off x="9982200" y="2657475"/>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8</xdr:row>
      <xdr:rowOff>47625</xdr:rowOff>
    </xdr:from>
    <xdr:to>
      <xdr:col>8</xdr:col>
      <xdr:colOff>409575</xdr:colOff>
      <xdr:row>8</xdr:row>
      <xdr:rowOff>304800</xdr:rowOff>
    </xdr:to>
    <xdr:sp macro="" textlink="">
      <xdr:nvSpPr>
        <xdr:cNvPr id="74" name="楕円 73">
          <a:extLst>
            <a:ext uri="{FF2B5EF4-FFF2-40B4-BE49-F238E27FC236}">
              <a16:creationId xmlns:a16="http://schemas.microsoft.com/office/drawing/2014/main" id="{B397D0B1-F25F-402B-9580-59E8F9D044E0}"/>
            </a:ext>
          </a:extLst>
        </xdr:cNvPr>
        <xdr:cNvSpPr/>
      </xdr:nvSpPr>
      <xdr:spPr>
        <a:xfrm>
          <a:off x="9991725" y="23622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7</xdr:row>
      <xdr:rowOff>57150</xdr:rowOff>
    </xdr:from>
    <xdr:to>
      <xdr:col>8</xdr:col>
      <xdr:colOff>685800</xdr:colOff>
      <xdr:row>8</xdr:row>
      <xdr:rowOff>0</xdr:rowOff>
    </xdr:to>
    <xdr:sp macro="" textlink="">
      <xdr:nvSpPr>
        <xdr:cNvPr id="75" name="楕円 74">
          <a:extLst>
            <a:ext uri="{FF2B5EF4-FFF2-40B4-BE49-F238E27FC236}">
              <a16:creationId xmlns:a16="http://schemas.microsoft.com/office/drawing/2014/main" id="{A07A7631-A171-4674-B827-AD59D8CC6DD3}"/>
            </a:ext>
          </a:extLst>
        </xdr:cNvPr>
        <xdr:cNvSpPr/>
      </xdr:nvSpPr>
      <xdr:spPr>
        <a:xfrm>
          <a:off x="10267950" y="205740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6</xdr:row>
      <xdr:rowOff>47625</xdr:rowOff>
    </xdr:from>
    <xdr:to>
      <xdr:col>8</xdr:col>
      <xdr:colOff>685800</xdr:colOff>
      <xdr:row>6</xdr:row>
      <xdr:rowOff>304800</xdr:rowOff>
    </xdr:to>
    <xdr:sp macro="" textlink="">
      <xdr:nvSpPr>
        <xdr:cNvPr id="76" name="楕円 75">
          <a:extLst>
            <a:ext uri="{FF2B5EF4-FFF2-40B4-BE49-F238E27FC236}">
              <a16:creationId xmlns:a16="http://schemas.microsoft.com/office/drawing/2014/main" id="{9D992F6D-1182-4B56-847E-F57EC73A7F8D}"/>
            </a:ext>
          </a:extLst>
        </xdr:cNvPr>
        <xdr:cNvSpPr/>
      </xdr:nvSpPr>
      <xdr:spPr>
        <a:xfrm>
          <a:off x="10267950" y="1733550"/>
          <a:ext cx="2762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12</xdr:row>
      <xdr:rowOff>28575</xdr:rowOff>
    </xdr:from>
    <xdr:to>
      <xdr:col>8</xdr:col>
      <xdr:colOff>371475</xdr:colOff>
      <xdr:row>12</xdr:row>
      <xdr:rowOff>285750</xdr:rowOff>
    </xdr:to>
    <xdr:sp macro="" textlink="">
      <xdr:nvSpPr>
        <xdr:cNvPr id="77" name="楕円 76">
          <a:extLst>
            <a:ext uri="{FF2B5EF4-FFF2-40B4-BE49-F238E27FC236}">
              <a16:creationId xmlns:a16="http://schemas.microsoft.com/office/drawing/2014/main" id="{0705A4D0-7D2C-49C0-BC84-DC24C228457F}"/>
            </a:ext>
          </a:extLst>
        </xdr:cNvPr>
        <xdr:cNvSpPr/>
      </xdr:nvSpPr>
      <xdr:spPr>
        <a:xfrm>
          <a:off x="9953625" y="360045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381000</xdr:colOff>
      <xdr:row>13</xdr:row>
      <xdr:rowOff>38100</xdr:rowOff>
    </xdr:from>
    <xdr:to>
      <xdr:col>8</xdr:col>
      <xdr:colOff>657225</xdr:colOff>
      <xdr:row>13</xdr:row>
      <xdr:rowOff>295275</xdr:rowOff>
    </xdr:to>
    <xdr:sp macro="" textlink="">
      <xdr:nvSpPr>
        <xdr:cNvPr id="78" name="楕円 77">
          <a:extLst>
            <a:ext uri="{FF2B5EF4-FFF2-40B4-BE49-F238E27FC236}">
              <a16:creationId xmlns:a16="http://schemas.microsoft.com/office/drawing/2014/main" id="{DB8132CE-D1EA-4D8B-92B9-225C3A019C0D}"/>
            </a:ext>
          </a:extLst>
        </xdr:cNvPr>
        <xdr:cNvSpPr/>
      </xdr:nvSpPr>
      <xdr:spPr>
        <a:xfrm>
          <a:off x="10239375" y="39243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152400</xdr:rowOff>
    </xdr:from>
    <xdr:to>
      <xdr:col>1</xdr:col>
      <xdr:colOff>1057275</xdr:colOff>
      <xdr:row>8</xdr:row>
      <xdr:rowOff>152400</xdr:rowOff>
    </xdr:to>
    <xdr:cxnSp macro="">
      <xdr:nvCxnSpPr>
        <xdr:cNvPr id="79" name="直線コネクタ 78">
          <a:extLst>
            <a:ext uri="{FF2B5EF4-FFF2-40B4-BE49-F238E27FC236}">
              <a16:creationId xmlns:a16="http://schemas.microsoft.com/office/drawing/2014/main" id="{C161BCC9-8246-45E6-8325-573B32019583}"/>
            </a:ext>
          </a:extLst>
        </xdr:cNvPr>
        <xdr:cNvCxnSpPr/>
      </xdr:nvCxnSpPr>
      <xdr:spPr>
        <a:xfrm>
          <a:off x="352425" y="2466975"/>
          <a:ext cx="1057275" cy="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152400</xdr:rowOff>
    </xdr:from>
    <xdr:to>
      <xdr:col>1</xdr:col>
      <xdr:colOff>1057275</xdr:colOff>
      <xdr:row>11</xdr:row>
      <xdr:rowOff>152400</xdr:rowOff>
    </xdr:to>
    <xdr:cxnSp macro="">
      <xdr:nvCxnSpPr>
        <xdr:cNvPr id="80" name="直線コネクタ 79">
          <a:extLst>
            <a:ext uri="{FF2B5EF4-FFF2-40B4-BE49-F238E27FC236}">
              <a16:creationId xmlns:a16="http://schemas.microsoft.com/office/drawing/2014/main" id="{B976E2B1-7A4E-4F6C-931F-A812713C97ED}"/>
            </a:ext>
          </a:extLst>
        </xdr:cNvPr>
        <xdr:cNvCxnSpPr/>
      </xdr:nvCxnSpPr>
      <xdr:spPr>
        <a:xfrm>
          <a:off x="352425" y="3409950"/>
          <a:ext cx="1057275" cy="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390525</xdr:colOff>
      <xdr:row>14</xdr:row>
      <xdr:rowOff>28575</xdr:rowOff>
    </xdr:from>
    <xdr:to>
      <xdr:col>8</xdr:col>
      <xdr:colOff>666750</xdr:colOff>
      <xdr:row>14</xdr:row>
      <xdr:rowOff>285750</xdr:rowOff>
    </xdr:to>
    <xdr:sp macro="" textlink="">
      <xdr:nvSpPr>
        <xdr:cNvPr id="81" name="楕円 80">
          <a:extLst>
            <a:ext uri="{FF2B5EF4-FFF2-40B4-BE49-F238E27FC236}">
              <a16:creationId xmlns:a16="http://schemas.microsoft.com/office/drawing/2014/main" id="{279F9E28-DDAB-4986-A880-B360634070AE}"/>
            </a:ext>
          </a:extLst>
        </xdr:cNvPr>
        <xdr:cNvSpPr/>
      </xdr:nvSpPr>
      <xdr:spPr>
        <a:xfrm>
          <a:off x="10248900" y="42291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1104900</xdr:colOff>
      <xdr:row>2</xdr:row>
      <xdr:rowOff>76200</xdr:rowOff>
    </xdr:from>
    <xdr:to>
      <xdr:col>10</xdr:col>
      <xdr:colOff>1609725</xdr:colOff>
      <xdr:row>2</xdr:row>
      <xdr:rowOff>85725</xdr:rowOff>
    </xdr:to>
    <xdr:cxnSp macro="">
      <xdr:nvCxnSpPr>
        <xdr:cNvPr id="82" name="直線コネクタ 81">
          <a:extLst>
            <a:ext uri="{FF2B5EF4-FFF2-40B4-BE49-F238E27FC236}">
              <a16:creationId xmlns:a16="http://schemas.microsoft.com/office/drawing/2014/main" id="{181AAEF9-3004-4904-8FE9-4049471E8BB5}"/>
            </a:ext>
          </a:extLst>
        </xdr:cNvPr>
        <xdr:cNvCxnSpPr/>
      </xdr:nvCxnSpPr>
      <xdr:spPr>
        <a:xfrm flipV="1">
          <a:off x="12401550" y="609600"/>
          <a:ext cx="504825" cy="952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1885950</xdr:colOff>
      <xdr:row>3</xdr:row>
      <xdr:rowOff>152400</xdr:rowOff>
    </xdr:from>
    <xdr:to>
      <xdr:col>10</xdr:col>
      <xdr:colOff>2390775</xdr:colOff>
      <xdr:row>3</xdr:row>
      <xdr:rowOff>161925</xdr:rowOff>
    </xdr:to>
    <xdr:cxnSp macro="">
      <xdr:nvCxnSpPr>
        <xdr:cNvPr id="83" name="直線コネクタ 82">
          <a:extLst>
            <a:ext uri="{FF2B5EF4-FFF2-40B4-BE49-F238E27FC236}">
              <a16:creationId xmlns:a16="http://schemas.microsoft.com/office/drawing/2014/main" id="{41F775F9-E9C9-4117-B727-09596BEBAEB7}"/>
            </a:ext>
          </a:extLst>
        </xdr:cNvPr>
        <xdr:cNvCxnSpPr/>
      </xdr:nvCxnSpPr>
      <xdr:spPr>
        <a:xfrm flipV="1">
          <a:off x="13182600" y="1028700"/>
          <a:ext cx="504825" cy="952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1400175</xdr:colOff>
      <xdr:row>17</xdr:row>
      <xdr:rowOff>219075</xdr:rowOff>
    </xdr:from>
    <xdr:to>
      <xdr:col>7</xdr:col>
      <xdr:colOff>476250</xdr:colOff>
      <xdr:row>20</xdr:row>
      <xdr:rowOff>123824</xdr:rowOff>
    </xdr:to>
    <xdr:sp macro="" textlink="">
      <xdr:nvSpPr>
        <xdr:cNvPr id="84" name="正方形/長方形 83">
          <a:extLst>
            <a:ext uri="{FF2B5EF4-FFF2-40B4-BE49-F238E27FC236}">
              <a16:creationId xmlns:a16="http://schemas.microsoft.com/office/drawing/2014/main" id="{03705920-1235-4C8F-B763-FA290F977C29}"/>
            </a:ext>
          </a:extLst>
        </xdr:cNvPr>
        <xdr:cNvSpPr/>
      </xdr:nvSpPr>
      <xdr:spPr>
        <a:xfrm>
          <a:off x="5029200" y="5362575"/>
          <a:ext cx="3505200" cy="84772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脱退された方は取消線により削除、新規加入者は追記をしてください。</a:t>
          </a:r>
          <a:endParaRPr kumimoji="1" lang="en-US" altLang="ja-JP" sz="1600" b="1">
            <a:solidFill>
              <a:sysClr val="windowText" lastClr="000000"/>
            </a:solidFill>
          </a:endParaRPr>
        </a:p>
      </xdr:txBody>
    </xdr:sp>
    <xdr:clientData/>
  </xdr:twoCellAnchor>
  <xdr:twoCellAnchor>
    <xdr:from>
      <xdr:col>1</xdr:col>
      <xdr:colOff>1299978</xdr:colOff>
      <xdr:row>13</xdr:row>
      <xdr:rowOff>256312</xdr:rowOff>
    </xdr:from>
    <xdr:to>
      <xdr:col>4</xdr:col>
      <xdr:colOff>1624588</xdr:colOff>
      <xdr:row>15</xdr:row>
      <xdr:rowOff>56287</xdr:rowOff>
    </xdr:to>
    <xdr:sp macro="" textlink="">
      <xdr:nvSpPr>
        <xdr:cNvPr id="85" name="矢印: 下 84">
          <a:extLst>
            <a:ext uri="{FF2B5EF4-FFF2-40B4-BE49-F238E27FC236}">
              <a16:creationId xmlns:a16="http://schemas.microsoft.com/office/drawing/2014/main" id="{5DA439D1-D6C1-4CE6-B9F2-ED8C1D2B5BB7}"/>
            </a:ext>
          </a:extLst>
        </xdr:cNvPr>
        <xdr:cNvSpPr/>
      </xdr:nvSpPr>
      <xdr:spPr>
        <a:xfrm rot="7463491">
          <a:off x="3238695" y="2556220"/>
          <a:ext cx="428625" cy="360121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62321</xdr:colOff>
      <xdr:row>14</xdr:row>
      <xdr:rowOff>195910</xdr:rowOff>
    </xdr:from>
    <xdr:to>
      <xdr:col>7</xdr:col>
      <xdr:colOff>138521</xdr:colOff>
      <xdr:row>17</xdr:row>
      <xdr:rowOff>233347</xdr:rowOff>
    </xdr:to>
    <xdr:sp macro="" textlink="">
      <xdr:nvSpPr>
        <xdr:cNvPr id="86" name="矢印: 下 85">
          <a:extLst>
            <a:ext uri="{FF2B5EF4-FFF2-40B4-BE49-F238E27FC236}">
              <a16:creationId xmlns:a16="http://schemas.microsoft.com/office/drawing/2014/main" id="{B49D2F7B-BDC9-47DA-8A0D-BB1946A1CE4B}"/>
            </a:ext>
          </a:extLst>
        </xdr:cNvPr>
        <xdr:cNvSpPr/>
      </xdr:nvSpPr>
      <xdr:spPr>
        <a:xfrm rot="13363634">
          <a:off x="7768046" y="4396435"/>
          <a:ext cx="428625" cy="98041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352426</xdr:colOff>
      <xdr:row>3</xdr:row>
      <xdr:rowOff>19050</xdr:rowOff>
    </xdr:from>
    <xdr:to>
      <xdr:col>9</xdr:col>
      <xdr:colOff>704851</xdr:colOff>
      <xdr:row>25</xdr:row>
      <xdr:rowOff>228600</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352426" y="685800"/>
          <a:ext cx="5524500" cy="4514850"/>
        </a:xfrm>
        <a:prstGeom prst="roundRect">
          <a:avLst/>
        </a:prstGeom>
        <a:noFill/>
        <a:ln w="38100" cap="flat" cmpd="sng" algn="ctr">
          <a:solidFill>
            <a:srgbClr val="4472C4">
              <a:shade val="50000"/>
            </a:srgbClr>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xdr:row>
      <xdr:rowOff>28575</xdr:rowOff>
    </xdr:from>
    <xdr:to>
      <xdr:col>2</xdr:col>
      <xdr:colOff>38100</xdr:colOff>
      <xdr:row>2</xdr:row>
      <xdr:rowOff>161925</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180975" y="200025"/>
          <a:ext cx="1228725" cy="304800"/>
        </a:xfrm>
        <a:prstGeom prst="rect">
          <a:avLst/>
        </a:prstGeom>
        <a:gradFill rotWithShape="1">
          <a:gsLst>
            <a:gs pos="0">
              <a:srgbClr val="FFC000">
                <a:lumMod val="110000"/>
                <a:satMod val="105000"/>
                <a:tint val="67000"/>
              </a:srgbClr>
            </a:gs>
            <a:gs pos="50000">
              <a:srgbClr val="FFC000">
                <a:lumMod val="105000"/>
                <a:satMod val="103000"/>
                <a:tint val="73000"/>
              </a:srgbClr>
            </a:gs>
            <a:gs pos="100000">
              <a:srgbClr val="FFC000">
                <a:lumMod val="105000"/>
                <a:satMod val="109000"/>
                <a:tint val="81000"/>
              </a:srgbClr>
            </a:gs>
          </a:gsLst>
          <a:lin ang="5400000" scaled="0"/>
        </a:gradFill>
        <a:ln w="6350" cap="flat" cmpd="sng" algn="ctr">
          <a:solidFill>
            <a:srgbClr val="FFC000"/>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　載　例</a:t>
          </a:r>
        </a:p>
      </xdr:txBody>
    </xdr:sp>
    <xdr:clientData/>
  </xdr:twoCellAnchor>
  <xdr:twoCellAnchor>
    <xdr:from>
      <xdr:col>2</xdr:col>
      <xdr:colOff>342900</xdr:colOff>
      <xdr:row>10</xdr:row>
      <xdr:rowOff>133350</xdr:rowOff>
    </xdr:from>
    <xdr:to>
      <xdr:col>8</xdr:col>
      <xdr:colOff>180975</xdr:colOff>
      <xdr:row>13</xdr:row>
      <xdr:rowOff>190500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1714500" y="2286000"/>
          <a:ext cx="2952750" cy="647700"/>
        </a:xfrm>
        <a:prstGeom prst="rect">
          <a:avLst/>
        </a:prstGeom>
        <a:solidFill>
          <a:srgbClr val="4472C4">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点線の囲みの中は何も記入しないでください。</a:t>
          </a:r>
        </a:p>
      </xdr:txBody>
    </xdr:sp>
    <xdr:clientData/>
  </xdr:twoCellAnchor>
  <xdr:twoCellAnchor>
    <xdr:from>
      <xdr:col>2</xdr:col>
      <xdr:colOff>200025</xdr:colOff>
      <xdr:row>29</xdr:row>
      <xdr:rowOff>142875</xdr:rowOff>
    </xdr:from>
    <xdr:to>
      <xdr:col>9</xdr:col>
      <xdr:colOff>180975</xdr:colOff>
      <xdr:row>34</xdr:row>
      <xdr:rowOff>19050</xdr:rowOff>
    </xdr:to>
    <xdr:sp macro="" textlink="">
      <xdr:nvSpPr>
        <xdr:cNvPr id="10" name="吹き出し: 角を丸めた四角形 9">
          <a:extLst>
            <a:ext uri="{FF2B5EF4-FFF2-40B4-BE49-F238E27FC236}">
              <a16:creationId xmlns:a16="http://schemas.microsoft.com/office/drawing/2014/main" id="{00000000-0008-0000-0A00-00000A000000}"/>
            </a:ext>
          </a:extLst>
        </xdr:cNvPr>
        <xdr:cNvSpPr/>
      </xdr:nvSpPr>
      <xdr:spPr>
        <a:xfrm>
          <a:off x="1571625" y="5857875"/>
          <a:ext cx="3781425" cy="1314450"/>
        </a:xfrm>
        <a:prstGeom prst="wedgeRoundRectCallout">
          <a:avLst>
            <a:gd name="adj1" fmla="val -21337"/>
            <a:gd name="adj2" fmla="val 72845"/>
            <a:gd name="adj3" fmla="val 16667"/>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209550</xdr:colOff>
      <xdr:row>36</xdr:row>
      <xdr:rowOff>57151</xdr:rowOff>
    </xdr:from>
    <xdr:to>
      <xdr:col>9</xdr:col>
      <xdr:colOff>285750</xdr:colOff>
      <xdr:row>39</xdr:row>
      <xdr:rowOff>161925</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1581150" y="7553326"/>
          <a:ext cx="3876675" cy="619124"/>
        </a:xfrm>
        <a:prstGeom prst="rect">
          <a:avLst/>
        </a:prstGeom>
        <a:solidFill>
          <a:srgbClr val="4472C4">
            <a:lumMod val="40000"/>
            <a:lumOff val="60000"/>
          </a:srgbClr>
        </a:solidFill>
        <a:ln w="9525" cmpd="sng">
          <a:solidFill>
            <a:srgbClr val="5B9BD5">
              <a:lumMod val="75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クラブ名と会長名を入力してください。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押印は必要ありません。</a:t>
          </a:r>
        </a:p>
      </xdr:txBody>
    </xdr:sp>
    <xdr:clientData/>
  </xdr:twoCellAnchor>
  <xdr:twoCellAnchor>
    <xdr:from>
      <xdr:col>0</xdr:col>
      <xdr:colOff>180975</xdr:colOff>
      <xdr:row>1</xdr:row>
      <xdr:rowOff>28575</xdr:rowOff>
    </xdr:from>
    <xdr:to>
      <xdr:col>2</xdr:col>
      <xdr:colOff>171450</xdr:colOff>
      <xdr:row>2</xdr:row>
      <xdr:rowOff>187778</xdr:rowOff>
    </xdr:to>
    <xdr:sp macro="" textlink="">
      <xdr:nvSpPr>
        <xdr:cNvPr id="12" name="テキスト ボックス 11">
          <a:extLst>
            <a:ext uri="{FF2B5EF4-FFF2-40B4-BE49-F238E27FC236}">
              <a16:creationId xmlns:a16="http://schemas.microsoft.com/office/drawing/2014/main" id="{2AE90F37-366C-4687-8401-EE4C2FF39F4E}"/>
            </a:ext>
          </a:extLst>
        </xdr:cNvPr>
        <xdr:cNvSpPr txBox="1"/>
      </xdr:nvSpPr>
      <xdr:spPr>
        <a:xfrm>
          <a:off x="180975" y="200025"/>
          <a:ext cx="1362075" cy="330653"/>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r>
            <a:rPr kumimoji="1" lang="ja-JP" altLang="en-US" sz="2000" b="1">
              <a:latin typeface="HGP創英角ﾎﾟｯﾌﾟ体" panose="040B0A00000000000000" pitchFamily="50" charset="-128"/>
              <a:ea typeface="HGP創英角ﾎﾟｯﾌﾟ体" panose="040B0A00000000000000" pitchFamily="50" charset="-128"/>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opLeftCell="A30" workbookViewId="0">
      <selection activeCell="A3" sqref="A3:K3"/>
    </sheetView>
  </sheetViews>
  <sheetFormatPr defaultRowHeight="13.5" x14ac:dyDescent="0.4"/>
  <cols>
    <col min="1" max="1" width="3.75" style="12" customWidth="1"/>
    <col min="2" max="8" width="5.5" style="12" customWidth="1"/>
    <col min="9" max="9" width="9" style="12"/>
    <col min="10" max="10" width="7.25" style="12" customWidth="1"/>
    <col min="11" max="15" width="4" style="12" customWidth="1"/>
    <col min="16" max="16" width="3.625" style="12" customWidth="1"/>
    <col min="17" max="16384" width="9" style="12"/>
  </cols>
  <sheetData>
    <row r="1" spans="1:15" x14ac:dyDescent="0.4">
      <c r="A1" s="12" t="s">
        <v>77</v>
      </c>
    </row>
    <row r="3" spans="1:15" ht="25.5" customHeight="1" x14ac:dyDescent="0.4">
      <c r="A3" s="170" t="s">
        <v>78</v>
      </c>
      <c r="B3" s="170"/>
      <c r="C3" s="170"/>
      <c r="D3" s="170"/>
      <c r="E3" s="170"/>
      <c r="F3" s="170"/>
      <c r="G3" s="170"/>
      <c r="H3" s="170"/>
      <c r="I3" s="170"/>
      <c r="J3" s="170"/>
      <c r="K3" s="170"/>
      <c r="L3" s="170"/>
      <c r="M3" s="170"/>
      <c r="N3" s="170"/>
      <c r="O3" s="170"/>
    </row>
    <row r="5" spans="1:15" ht="18.75" customHeight="1" x14ac:dyDescent="0.4">
      <c r="J5" s="111" t="s">
        <v>67</v>
      </c>
      <c r="K5" s="12" t="s">
        <v>188</v>
      </c>
      <c r="L5" s="158"/>
      <c r="M5" s="112" t="s">
        <v>68</v>
      </c>
      <c r="N5" s="158"/>
      <c r="O5" s="12" t="s">
        <v>79</v>
      </c>
    </row>
    <row r="7" spans="1:15" x14ac:dyDescent="0.4">
      <c r="A7" s="12" t="s">
        <v>59</v>
      </c>
    </row>
    <row r="10" spans="1:15" ht="18.75" customHeight="1" x14ac:dyDescent="0.4">
      <c r="I10" s="12" t="s">
        <v>11</v>
      </c>
      <c r="J10" s="103" t="s">
        <v>60</v>
      </c>
      <c r="K10" s="171"/>
      <c r="L10" s="171"/>
      <c r="M10" s="171"/>
      <c r="N10" s="171"/>
      <c r="O10" s="171"/>
    </row>
    <row r="11" spans="1:15" ht="18.75" customHeight="1" x14ac:dyDescent="0.4">
      <c r="I11" s="12" t="s">
        <v>61</v>
      </c>
      <c r="J11" s="171"/>
      <c r="K11" s="171"/>
      <c r="L11" s="171"/>
      <c r="M11" s="171"/>
      <c r="N11" s="171"/>
      <c r="O11" s="171"/>
    </row>
    <row r="12" spans="1:15" ht="18.75" customHeight="1" x14ac:dyDescent="0.4">
      <c r="I12" s="12" t="s">
        <v>62</v>
      </c>
      <c r="J12" s="103" t="s">
        <v>63</v>
      </c>
      <c r="K12" s="171"/>
      <c r="L12" s="171"/>
      <c r="M12" s="171"/>
      <c r="N12" s="171"/>
      <c r="O12" s="171"/>
    </row>
    <row r="13" spans="1:15" ht="18.75" customHeight="1" x14ac:dyDescent="0.4">
      <c r="I13" s="12" t="s">
        <v>64</v>
      </c>
      <c r="J13" s="103" t="s">
        <v>65</v>
      </c>
      <c r="K13" s="158"/>
      <c r="L13" s="103" t="s">
        <v>66</v>
      </c>
      <c r="M13" s="173"/>
      <c r="N13" s="173"/>
    </row>
    <row r="15" spans="1:15" ht="17.25" customHeight="1" x14ac:dyDescent="0.4">
      <c r="B15" s="12" t="s">
        <v>190</v>
      </c>
    </row>
    <row r="16" spans="1:15" ht="17.25" customHeight="1" x14ac:dyDescent="0.4">
      <c r="A16" s="12" t="s">
        <v>51</v>
      </c>
      <c r="B16" s="12" t="s">
        <v>81</v>
      </c>
    </row>
    <row r="17" spans="1:14" ht="17.25" customHeight="1" x14ac:dyDescent="0.4">
      <c r="B17" s="12" t="s">
        <v>82</v>
      </c>
    </row>
    <row r="18" spans="1:14" ht="17.25" customHeight="1" x14ac:dyDescent="0.4"/>
    <row r="19" spans="1:14" ht="17.25" customHeight="1" x14ac:dyDescent="0.4"/>
    <row r="20" spans="1:14" ht="17.25" customHeight="1" x14ac:dyDescent="0.4">
      <c r="A20" s="172" t="s">
        <v>69</v>
      </c>
      <c r="B20" s="172"/>
      <c r="C20" s="172"/>
      <c r="D20" s="172"/>
      <c r="E20" s="172"/>
      <c r="F20" s="172"/>
      <c r="G20" s="172"/>
      <c r="H20" s="172"/>
      <c r="I20" s="172"/>
      <c r="J20" s="172"/>
      <c r="K20" s="172"/>
      <c r="L20" s="172"/>
      <c r="M20" s="172"/>
      <c r="N20" s="172"/>
    </row>
    <row r="22" spans="1:14" ht="17.25" customHeight="1" x14ac:dyDescent="0.4">
      <c r="B22" s="12">
        <v>1</v>
      </c>
      <c r="C22" s="12" t="s">
        <v>80</v>
      </c>
      <c r="J22" s="169"/>
      <c r="K22" s="169"/>
      <c r="L22" s="169"/>
      <c r="M22" s="113" t="s">
        <v>19</v>
      </c>
    </row>
    <row r="23" spans="1:14" ht="17.25" customHeight="1" x14ac:dyDescent="0.4">
      <c r="M23" s="111"/>
    </row>
    <row r="24" spans="1:14" ht="17.25" customHeight="1" x14ac:dyDescent="0.4">
      <c r="C24" s="12" t="s">
        <v>70</v>
      </c>
      <c r="J24" s="169"/>
      <c r="K24" s="169"/>
      <c r="L24" s="169"/>
      <c r="M24" s="113" t="s">
        <v>19</v>
      </c>
    </row>
    <row r="25" spans="1:14" ht="17.25" customHeight="1" x14ac:dyDescent="0.4">
      <c r="M25" s="111"/>
    </row>
    <row r="26" spans="1:14" ht="17.25" customHeight="1" x14ac:dyDescent="0.4">
      <c r="C26" s="12" t="s">
        <v>71</v>
      </c>
      <c r="J26" s="169"/>
      <c r="K26" s="169"/>
      <c r="L26" s="169"/>
      <c r="M26" s="113" t="s">
        <v>19</v>
      </c>
    </row>
    <row r="30" spans="1:14" ht="17.25" customHeight="1" x14ac:dyDescent="0.4">
      <c r="B30" s="12">
        <v>2</v>
      </c>
      <c r="C30" s="12" t="s">
        <v>83</v>
      </c>
      <c r="H30" s="112" t="s">
        <v>67</v>
      </c>
      <c r="I30" s="114" t="s">
        <v>188</v>
      </c>
      <c r="J30" s="115" t="s">
        <v>72</v>
      </c>
      <c r="K30" s="112" t="s">
        <v>73</v>
      </c>
    </row>
    <row r="31" spans="1:14" ht="17.25" customHeight="1" x14ac:dyDescent="0.4">
      <c r="I31" s="111"/>
      <c r="J31" s="103"/>
    </row>
    <row r="32" spans="1:14" ht="17.25" customHeight="1" x14ac:dyDescent="0.4">
      <c r="C32" s="12" t="s">
        <v>84</v>
      </c>
      <c r="H32" s="112" t="s">
        <v>67</v>
      </c>
      <c r="I32" s="114" t="s">
        <v>191</v>
      </c>
      <c r="J32" s="115" t="s">
        <v>74</v>
      </c>
      <c r="K32" s="112" t="s">
        <v>75</v>
      </c>
    </row>
    <row r="36" spans="2:3" ht="17.25" customHeight="1" x14ac:dyDescent="0.4">
      <c r="B36" s="12">
        <v>3</v>
      </c>
      <c r="C36" s="12" t="s">
        <v>76</v>
      </c>
    </row>
    <row r="37" spans="2:3" ht="17.25" customHeight="1" x14ac:dyDescent="0.4"/>
    <row r="38" spans="2:3" ht="17.25" customHeight="1" x14ac:dyDescent="0.4">
      <c r="C38" s="12" t="s">
        <v>192</v>
      </c>
    </row>
    <row r="39" spans="2:3" ht="17.25" customHeight="1" x14ac:dyDescent="0.4"/>
    <row r="40" spans="2:3" ht="17.25" customHeight="1" x14ac:dyDescent="0.4">
      <c r="C40" s="12" t="s">
        <v>193</v>
      </c>
    </row>
    <row r="41" spans="2:3" ht="17.25" customHeight="1" x14ac:dyDescent="0.4"/>
    <row r="42" spans="2:3" ht="17.25" customHeight="1" x14ac:dyDescent="0.4">
      <c r="C42" s="12" t="s">
        <v>194</v>
      </c>
    </row>
  </sheetData>
  <mergeCells count="9">
    <mergeCell ref="J24:L24"/>
    <mergeCell ref="J26:L26"/>
    <mergeCell ref="J22:L22"/>
    <mergeCell ref="A3:O3"/>
    <mergeCell ref="K10:O10"/>
    <mergeCell ref="K12:O12"/>
    <mergeCell ref="J11:O11"/>
    <mergeCell ref="A20:N20"/>
    <mergeCell ref="M13:N13"/>
  </mergeCells>
  <phoneticPr fontId="1"/>
  <pageMargins left="0.7086614173228347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3"/>
  <sheetViews>
    <sheetView workbookViewId="0">
      <selection activeCell="B26" sqref="B26"/>
    </sheetView>
  </sheetViews>
  <sheetFormatPr defaultRowHeight="13.5" x14ac:dyDescent="0.4"/>
  <cols>
    <col min="1" max="2" width="9" style="12"/>
    <col min="3" max="4" width="5" style="12" customWidth="1"/>
    <col min="5" max="5" width="6" style="12" customWidth="1"/>
    <col min="6" max="6" width="6.875" style="12" customWidth="1"/>
    <col min="7" max="9" width="9" style="12"/>
    <col min="10" max="10" width="10.75" style="12" customWidth="1"/>
    <col min="11" max="16384" width="9" style="12"/>
  </cols>
  <sheetData>
    <row r="1" spans="1:10" x14ac:dyDescent="0.4">
      <c r="A1" s="12" t="s">
        <v>90</v>
      </c>
    </row>
    <row r="3" spans="1:10" ht="25.5" customHeight="1" x14ac:dyDescent="0.4">
      <c r="A3" s="170" t="s">
        <v>91</v>
      </c>
      <c r="B3" s="170"/>
      <c r="C3" s="170"/>
      <c r="D3" s="170"/>
      <c r="E3" s="170"/>
      <c r="F3" s="170"/>
      <c r="G3" s="170"/>
      <c r="H3" s="170"/>
      <c r="I3" s="170"/>
      <c r="J3" s="170"/>
    </row>
    <row r="6" spans="1:10" ht="30" customHeight="1" x14ac:dyDescent="0.4">
      <c r="A6" s="12" t="s">
        <v>92</v>
      </c>
      <c r="C6" s="150" t="s">
        <v>93</v>
      </c>
      <c r="D6" s="245"/>
      <c r="E6" s="245"/>
      <c r="F6" s="245"/>
      <c r="G6" s="245"/>
      <c r="H6" s="150" t="s">
        <v>94</v>
      </c>
    </row>
    <row r="8" spans="1:10" x14ac:dyDescent="0.4">
      <c r="A8" s="12" t="s">
        <v>199</v>
      </c>
    </row>
    <row r="9" spans="1:10" x14ac:dyDescent="0.4">
      <c r="A9" s="12" t="s">
        <v>51</v>
      </c>
    </row>
    <row r="10" spans="1:10" ht="19.5" customHeight="1" x14ac:dyDescent="0.4">
      <c r="B10" s="172" t="s">
        <v>95</v>
      </c>
      <c r="C10" s="172"/>
      <c r="D10" s="172"/>
      <c r="E10" s="244"/>
      <c r="F10" s="244"/>
      <c r="G10" s="244"/>
      <c r="H10" s="12" t="s">
        <v>19</v>
      </c>
      <c r="I10" s="12" t="s">
        <v>107</v>
      </c>
    </row>
    <row r="12" spans="1:10" ht="19.5" customHeight="1" x14ac:dyDescent="0.4">
      <c r="B12" s="172" t="s">
        <v>96</v>
      </c>
      <c r="C12" s="172"/>
      <c r="D12" s="172"/>
      <c r="E12" s="244"/>
      <c r="F12" s="244"/>
      <c r="G12" s="244"/>
      <c r="H12" s="12" t="s">
        <v>19</v>
      </c>
      <c r="I12" s="12" t="s">
        <v>108</v>
      </c>
    </row>
    <row r="14" spans="1:10" ht="19.5" customHeight="1" x14ac:dyDescent="0.4">
      <c r="B14" s="172" t="s">
        <v>97</v>
      </c>
      <c r="C14" s="172"/>
      <c r="D14" s="172"/>
      <c r="E14" s="244"/>
      <c r="F14" s="244"/>
      <c r="G14" s="244"/>
      <c r="H14" s="12" t="s">
        <v>19</v>
      </c>
    </row>
    <row r="16" spans="1:10" ht="19.5" customHeight="1" x14ac:dyDescent="0.4">
      <c r="B16" s="172" t="s">
        <v>98</v>
      </c>
      <c r="C16" s="172"/>
      <c r="D16" s="172"/>
      <c r="E16" s="244"/>
      <c r="F16" s="244"/>
      <c r="G16" s="244"/>
      <c r="H16" s="12" t="s">
        <v>19</v>
      </c>
    </row>
    <row r="18" spans="1:9" x14ac:dyDescent="0.4">
      <c r="A18" s="12" t="s">
        <v>99</v>
      </c>
    </row>
    <row r="19" spans="1:9" ht="16.5" customHeight="1" x14ac:dyDescent="0.4">
      <c r="A19" s="12" t="s">
        <v>103</v>
      </c>
      <c r="D19" s="12" t="s">
        <v>104</v>
      </c>
      <c r="G19" s="12" t="s">
        <v>105</v>
      </c>
    </row>
    <row r="21" spans="1:9" ht="16.5" customHeight="1" x14ac:dyDescent="0.4">
      <c r="A21" s="12" t="s">
        <v>100</v>
      </c>
      <c r="D21" s="12" t="s">
        <v>104</v>
      </c>
      <c r="G21" s="12" t="s">
        <v>106</v>
      </c>
    </row>
    <row r="23" spans="1:9" x14ac:dyDescent="0.4">
      <c r="A23" s="12" t="s">
        <v>101</v>
      </c>
    </row>
    <row r="25" spans="1:9" x14ac:dyDescent="0.4">
      <c r="B25" s="12" t="s">
        <v>200</v>
      </c>
      <c r="D25" s="12" t="s">
        <v>68</v>
      </c>
      <c r="F25" s="12" t="s">
        <v>79</v>
      </c>
    </row>
    <row r="28" spans="1:9" x14ac:dyDescent="0.4">
      <c r="A28" s="12" t="s">
        <v>102</v>
      </c>
    </row>
    <row r="31" spans="1:9" ht="27" customHeight="1" x14ac:dyDescent="0.4">
      <c r="D31" s="27" t="s">
        <v>18</v>
      </c>
      <c r="E31" s="27"/>
      <c r="F31" s="27"/>
      <c r="G31" s="246"/>
      <c r="H31" s="246"/>
      <c r="I31" s="246"/>
    </row>
    <row r="32" spans="1:9" ht="27" customHeight="1" x14ac:dyDescent="0.4"/>
    <row r="33" spans="4:9" ht="27" customHeight="1" x14ac:dyDescent="0.4">
      <c r="D33" s="27" t="s">
        <v>2</v>
      </c>
      <c r="E33" s="27"/>
      <c r="F33" s="27"/>
      <c r="G33" s="200"/>
      <c r="H33" s="200"/>
      <c r="I33" s="200"/>
    </row>
  </sheetData>
  <mergeCells count="12">
    <mergeCell ref="B16:D16"/>
    <mergeCell ref="G33:I33"/>
    <mergeCell ref="G31:I31"/>
    <mergeCell ref="E16:G16"/>
    <mergeCell ref="E14:G14"/>
    <mergeCell ref="E12:G12"/>
    <mergeCell ref="B14:D14"/>
    <mergeCell ref="B12:D12"/>
    <mergeCell ref="B10:D10"/>
    <mergeCell ref="A3:J3"/>
    <mergeCell ref="D6:G6"/>
    <mergeCell ref="E10:G1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4"/>
  <sheetViews>
    <sheetView topLeftCell="A26" workbookViewId="0">
      <selection activeCell="A3" sqref="A3:K3"/>
    </sheetView>
  </sheetViews>
  <sheetFormatPr defaultRowHeight="13.5" x14ac:dyDescent="0.4"/>
  <cols>
    <col min="1" max="2" width="9" style="57"/>
    <col min="3" max="4" width="5" style="57" customWidth="1"/>
    <col min="5" max="5" width="6" style="57" customWidth="1"/>
    <col min="6" max="6" width="6.875" style="57" customWidth="1"/>
    <col min="7" max="9" width="9" style="57"/>
    <col min="10" max="10" width="10.75" style="57" customWidth="1"/>
    <col min="11" max="16384" width="9" style="57"/>
  </cols>
  <sheetData>
    <row r="1" spans="1:10" x14ac:dyDescent="0.4">
      <c r="A1" s="57" t="s">
        <v>125</v>
      </c>
    </row>
    <row r="3" spans="1:10" ht="25.5" customHeight="1" x14ac:dyDescent="0.4">
      <c r="A3" s="248" t="s">
        <v>126</v>
      </c>
      <c r="B3" s="248"/>
      <c r="C3" s="248"/>
      <c r="D3" s="248"/>
      <c r="E3" s="248"/>
      <c r="F3" s="248"/>
      <c r="G3" s="248"/>
      <c r="H3" s="248"/>
      <c r="I3" s="248"/>
      <c r="J3" s="248"/>
    </row>
    <row r="6" spans="1:10" ht="30" customHeight="1" x14ac:dyDescent="0.4">
      <c r="A6" s="57" t="s">
        <v>127</v>
      </c>
      <c r="C6" s="58" t="s">
        <v>128</v>
      </c>
      <c r="D6" s="249"/>
      <c r="E6" s="249"/>
      <c r="F6" s="249"/>
      <c r="G6" s="249"/>
      <c r="H6" s="58" t="s">
        <v>129</v>
      </c>
    </row>
    <row r="8" spans="1:10" x14ac:dyDescent="0.4">
      <c r="A8" s="57" t="s">
        <v>201</v>
      </c>
    </row>
    <row r="9" spans="1:10" x14ac:dyDescent="0.4">
      <c r="A9" s="57" t="s">
        <v>130</v>
      </c>
    </row>
    <row r="10" spans="1:10" ht="19.5" customHeight="1" x14ac:dyDescent="0.4">
      <c r="B10" s="250" t="s">
        <v>131</v>
      </c>
      <c r="C10" s="250"/>
      <c r="D10" s="250"/>
      <c r="E10" s="251"/>
      <c r="F10" s="251"/>
      <c r="G10" s="251"/>
      <c r="H10" s="57" t="s">
        <v>132</v>
      </c>
      <c r="I10" s="57" t="s">
        <v>133</v>
      </c>
    </row>
    <row r="12" spans="1:10" ht="19.5" customHeight="1" x14ac:dyDescent="0.4">
      <c r="B12" s="250" t="s">
        <v>134</v>
      </c>
      <c r="C12" s="250"/>
      <c r="D12" s="250"/>
      <c r="E12" s="251"/>
      <c r="F12" s="251"/>
      <c r="G12" s="251"/>
      <c r="H12" s="57" t="s">
        <v>132</v>
      </c>
      <c r="I12" s="57" t="s">
        <v>135</v>
      </c>
    </row>
    <row r="14" spans="1:10" ht="19.5" customHeight="1" x14ac:dyDescent="0.4">
      <c r="B14" s="250" t="s">
        <v>136</v>
      </c>
      <c r="C14" s="250"/>
      <c r="D14" s="250"/>
      <c r="E14" s="251"/>
      <c r="F14" s="251"/>
      <c r="G14" s="251"/>
      <c r="H14" s="57" t="s">
        <v>132</v>
      </c>
    </row>
    <row r="16" spans="1:10" ht="19.5" customHeight="1" x14ac:dyDescent="0.4">
      <c r="B16" s="250" t="s">
        <v>137</v>
      </c>
      <c r="C16" s="250"/>
      <c r="D16" s="250"/>
      <c r="E16" s="251"/>
      <c r="F16" s="251"/>
      <c r="G16" s="251"/>
      <c r="H16" s="57" t="s">
        <v>132</v>
      </c>
    </row>
    <row r="18" spans="1:9" x14ac:dyDescent="0.4">
      <c r="A18" s="57" t="s">
        <v>138</v>
      </c>
    </row>
    <row r="19" spans="1:9" ht="16.5" customHeight="1" x14ac:dyDescent="0.4">
      <c r="A19" s="57" t="s">
        <v>139</v>
      </c>
      <c r="D19" s="57" t="s">
        <v>140</v>
      </c>
      <c r="G19" s="57" t="s">
        <v>141</v>
      </c>
    </row>
    <row r="21" spans="1:9" ht="16.5" customHeight="1" x14ac:dyDescent="0.4">
      <c r="A21" s="57" t="s">
        <v>142</v>
      </c>
      <c r="D21" s="57" t="s">
        <v>140</v>
      </c>
      <c r="G21" s="57" t="s">
        <v>143</v>
      </c>
    </row>
    <row r="23" spans="1:9" x14ac:dyDescent="0.4">
      <c r="A23" s="57" t="s">
        <v>144</v>
      </c>
    </row>
    <row r="25" spans="1:9" x14ac:dyDescent="0.4">
      <c r="B25" s="57" t="s">
        <v>202</v>
      </c>
      <c r="D25" s="57" t="s">
        <v>145</v>
      </c>
      <c r="F25" s="57" t="s">
        <v>146</v>
      </c>
    </row>
    <row r="28" spans="1:9" x14ac:dyDescent="0.4">
      <c r="A28" s="57" t="s">
        <v>147</v>
      </c>
    </row>
    <row r="31" spans="1:9" ht="27" customHeight="1" x14ac:dyDescent="0.4">
      <c r="D31" s="59" t="s">
        <v>148</v>
      </c>
      <c r="E31" s="59"/>
      <c r="F31" s="59"/>
      <c r="G31" s="252"/>
      <c r="H31" s="252"/>
      <c r="I31" s="252"/>
    </row>
    <row r="32" spans="1:9" ht="27" customHeight="1" x14ac:dyDescent="0.4"/>
    <row r="33" spans="4:9" ht="27" customHeight="1" x14ac:dyDescent="0.4">
      <c r="D33" s="59" t="s">
        <v>149</v>
      </c>
      <c r="E33" s="59"/>
      <c r="F33" s="59"/>
      <c r="G33" s="247"/>
      <c r="H33" s="247"/>
      <c r="I33" s="247"/>
    </row>
    <row r="34" spans="4:9" ht="18.75" customHeight="1" x14ac:dyDescent="0.4"/>
  </sheetData>
  <mergeCells count="12">
    <mergeCell ref="G33:I33"/>
    <mergeCell ref="A3:J3"/>
    <mergeCell ref="D6:G6"/>
    <mergeCell ref="B10:D10"/>
    <mergeCell ref="E10:G10"/>
    <mergeCell ref="B12:D12"/>
    <mergeCell ref="E12:G12"/>
    <mergeCell ref="B14:D14"/>
    <mergeCell ref="E14:G14"/>
    <mergeCell ref="B16:D16"/>
    <mergeCell ref="E16:G16"/>
    <mergeCell ref="G31:I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topLeftCell="A11" workbookViewId="0">
      <selection activeCell="A3" sqref="A3:K3"/>
    </sheetView>
  </sheetViews>
  <sheetFormatPr defaultRowHeight="13.5" x14ac:dyDescent="0.4"/>
  <cols>
    <col min="1" max="1" width="3.75" style="1" customWidth="1"/>
    <col min="2" max="8" width="5.5" style="1" customWidth="1"/>
    <col min="9" max="9" width="9" style="1"/>
    <col min="10" max="10" width="7.25" style="1" customWidth="1"/>
    <col min="11" max="11" width="4.875" style="1" customWidth="1"/>
    <col min="12" max="12" width="3.625" style="1" customWidth="1"/>
    <col min="13" max="13" width="4.5" style="1" customWidth="1"/>
    <col min="14" max="14" width="3.625" style="1" customWidth="1"/>
    <col min="15" max="15" width="3" style="1" customWidth="1"/>
    <col min="16" max="16" width="3.625" style="1" customWidth="1"/>
    <col min="17" max="16384" width="9" style="1"/>
  </cols>
  <sheetData>
    <row r="1" spans="1:15" x14ac:dyDescent="0.4">
      <c r="A1" s="12" t="s">
        <v>77</v>
      </c>
    </row>
    <row r="3" spans="1:15" ht="25.5" customHeight="1" x14ac:dyDescent="0.4">
      <c r="A3" s="175" t="s">
        <v>78</v>
      </c>
      <c r="B3" s="175"/>
      <c r="C3" s="175"/>
      <c r="D3" s="175"/>
      <c r="E3" s="175"/>
      <c r="F3" s="175"/>
      <c r="G3" s="175"/>
      <c r="H3" s="175"/>
      <c r="I3" s="175"/>
      <c r="J3" s="175"/>
      <c r="K3" s="175"/>
      <c r="L3" s="175"/>
      <c r="M3" s="175"/>
      <c r="N3" s="175"/>
      <c r="O3" s="175"/>
    </row>
    <row r="5" spans="1:15" ht="18.75" customHeight="1" x14ac:dyDescent="0.4">
      <c r="J5" s="48" t="s">
        <v>67</v>
      </c>
      <c r="K5" s="1" t="s">
        <v>188</v>
      </c>
      <c r="L5" s="52" t="s">
        <v>87</v>
      </c>
      <c r="M5" s="47" t="s">
        <v>68</v>
      </c>
      <c r="N5" s="53" t="s">
        <v>87</v>
      </c>
      <c r="O5" s="1" t="s">
        <v>79</v>
      </c>
    </row>
    <row r="7" spans="1:15" x14ac:dyDescent="0.4">
      <c r="A7" s="1" t="s">
        <v>59</v>
      </c>
    </row>
    <row r="10" spans="1:15" ht="15.75" customHeight="1" x14ac:dyDescent="0.4">
      <c r="I10" s="1" t="s">
        <v>11</v>
      </c>
      <c r="J10" s="46" t="s">
        <v>60</v>
      </c>
      <c r="K10" s="176" t="s">
        <v>85</v>
      </c>
      <c r="L10" s="176"/>
      <c r="M10" s="176"/>
      <c r="N10" s="176"/>
    </row>
    <row r="11" spans="1:15" ht="15.75" customHeight="1" x14ac:dyDescent="0.4">
      <c r="I11" s="1" t="s">
        <v>61</v>
      </c>
      <c r="J11" s="177" t="s">
        <v>89</v>
      </c>
      <c r="K11" s="177"/>
      <c r="L11" s="177"/>
      <c r="M11" s="177"/>
      <c r="N11" s="177"/>
    </row>
    <row r="12" spans="1:15" ht="15.75" customHeight="1" x14ac:dyDescent="0.4">
      <c r="I12" s="1" t="s">
        <v>62</v>
      </c>
      <c r="J12" s="46" t="s">
        <v>63</v>
      </c>
      <c r="K12" s="176" t="s">
        <v>85</v>
      </c>
      <c r="L12" s="176"/>
      <c r="M12" s="176"/>
      <c r="N12" s="176"/>
    </row>
    <row r="13" spans="1:15" ht="15.75" customHeight="1" x14ac:dyDescent="0.4">
      <c r="I13" s="1" t="s">
        <v>64</v>
      </c>
      <c r="J13" s="46" t="s">
        <v>65</v>
      </c>
      <c r="K13" s="51" t="s">
        <v>86</v>
      </c>
      <c r="L13" s="50" t="s">
        <v>66</v>
      </c>
      <c r="M13" s="51" t="s">
        <v>86</v>
      </c>
    </row>
    <row r="15" spans="1:15" ht="17.25" customHeight="1" x14ac:dyDescent="0.4">
      <c r="B15" s="1" t="s">
        <v>195</v>
      </c>
    </row>
    <row r="16" spans="1:15" ht="17.25" customHeight="1" x14ac:dyDescent="0.4">
      <c r="A16" s="1" t="s">
        <v>51</v>
      </c>
      <c r="B16" s="1" t="s">
        <v>81</v>
      </c>
    </row>
    <row r="17" spans="1:14" ht="17.25" customHeight="1" x14ac:dyDescent="0.4">
      <c r="B17" s="1" t="s">
        <v>82</v>
      </c>
    </row>
    <row r="18" spans="1:14" ht="17.25" customHeight="1" x14ac:dyDescent="0.4"/>
    <row r="19" spans="1:14" ht="17.25" customHeight="1" x14ac:dyDescent="0.4"/>
    <row r="20" spans="1:14" ht="17.25" customHeight="1" x14ac:dyDescent="0.4">
      <c r="A20" s="178" t="s">
        <v>69</v>
      </c>
      <c r="B20" s="178"/>
      <c r="C20" s="178"/>
      <c r="D20" s="178"/>
      <c r="E20" s="178"/>
      <c r="F20" s="178"/>
      <c r="G20" s="178"/>
      <c r="H20" s="178"/>
      <c r="I20" s="178"/>
      <c r="J20" s="178"/>
      <c r="K20" s="178"/>
      <c r="L20" s="178"/>
      <c r="M20" s="178"/>
      <c r="N20" s="178"/>
    </row>
    <row r="22" spans="1:14" ht="17.25" customHeight="1" x14ac:dyDescent="0.4">
      <c r="B22" s="1">
        <v>1</v>
      </c>
      <c r="C22" s="1" t="s">
        <v>80</v>
      </c>
      <c r="J22" s="174" t="s">
        <v>85</v>
      </c>
      <c r="K22" s="174"/>
      <c r="L22" s="174"/>
      <c r="M22" s="49" t="s">
        <v>19</v>
      </c>
    </row>
    <row r="23" spans="1:14" ht="17.25" customHeight="1" x14ac:dyDescent="0.4"/>
    <row r="24" spans="1:14" ht="17.25" customHeight="1" x14ac:dyDescent="0.4">
      <c r="C24" s="1" t="s">
        <v>70</v>
      </c>
      <c r="J24" s="174" t="s">
        <v>85</v>
      </c>
      <c r="K24" s="174"/>
      <c r="L24" s="174"/>
      <c r="M24" s="49" t="s">
        <v>19</v>
      </c>
    </row>
    <row r="25" spans="1:14" ht="17.25" customHeight="1" x14ac:dyDescent="0.4"/>
    <row r="26" spans="1:14" ht="17.25" customHeight="1" x14ac:dyDescent="0.4">
      <c r="C26" s="1" t="s">
        <v>71</v>
      </c>
      <c r="J26" s="174" t="s">
        <v>85</v>
      </c>
      <c r="K26" s="174"/>
      <c r="L26" s="174"/>
      <c r="M26" s="49" t="s">
        <v>19</v>
      </c>
    </row>
    <row r="30" spans="1:14" ht="17.25" customHeight="1" x14ac:dyDescent="0.4">
      <c r="B30" s="1">
        <v>2</v>
      </c>
      <c r="C30" s="1" t="s">
        <v>83</v>
      </c>
      <c r="H30" s="47" t="s">
        <v>67</v>
      </c>
      <c r="I30" s="114" t="s">
        <v>188</v>
      </c>
      <c r="J30" s="115" t="s">
        <v>72</v>
      </c>
      <c r="K30" s="112" t="s">
        <v>73</v>
      </c>
      <c r="L30" s="12"/>
    </row>
    <row r="31" spans="1:14" ht="17.25" customHeight="1" x14ac:dyDescent="0.4">
      <c r="I31" s="111"/>
      <c r="J31" s="167"/>
      <c r="K31" s="12"/>
      <c r="L31" s="12"/>
    </row>
    <row r="32" spans="1:14" ht="17.25" customHeight="1" x14ac:dyDescent="0.4">
      <c r="C32" s="1" t="s">
        <v>84</v>
      </c>
      <c r="H32" s="47" t="s">
        <v>67</v>
      </c>
      <c r="I32" s="114" t="s">
        <v>191</v>
      </c>
      <c r="J32" s="115" t="s">
        <v>74</v>
      </c>
      <c r="K32" s="112" t="s">
        <v>75</v>
      </c>
      <c r="L32" s="12"/>
    </row>
    <row r="36" spans="2:11" ht="17.25" customHeight="1" x14ac:dyDescent="0.4">
      <c r="B36" s="1">
        <v>3</v>
      </c>
      <c r="C36" s="1" t="s">
        <v>76</v>
      </c>
    </row>
    <row r="37" spans="2:11" ht="17.25" customHeight="1" x14ac:dyDescent="0.4"/>
    <row r="38" spans="2:11" ht="17.25" customHeight="1" x14ac:dyDescent="0.4">
      <c r="C38" s="12" t="s">
        <v>192</v>
      </c>
      <c r="D38" s="12"/>
      <c r="E38" s="12"/>
      <c r="F38" s="12"/>
      <c r="G38" s="12"/>
      <c r="H38" s="12"/>
      <c r="I38" s="12"/>
      <c r="J38" s="12"/>
      <c r="K38" s="12"/>
    </row>
    <row r="39" spans="2:11" ht="17.25" customHeight="1" x14ac:dyDescent="0.4">
      <c r="C39" s="12"/>
      <c r="D39" s="12"/>
      <c r="E39" s="12"/>
      <c r="F39" s="12"/>
      <c r="G39" s="12"/>
      <c r="H39" s="12"/>
      <c r="I39" s="12"/>
      <c r="J39" s="12"/>
      <c r="K39" s="12"/>
    </row>
    <row r="40" spans="2:11" ht="17.25" customHeight="1" x14ac:dyDescent="0.4">
      <c r="C40" s="12" t="s">
        <v>193</v>
      </c>
      <c r="D40" s="12"/>
      <c r="E40" s="12"/>
      <c r="F40" s="12"/>
      <c r="G40" s="12"/>
      <c r="H40" s="12"/>
      <c r="I40" s="12"/>
      <c r="J40" s="12"/>
      <c r="K40" s="12"/>
    </row>
    <row r="41" spans="2:11" ht="17.25" customHeight="1" x14ac:dyDescent="0.4">
      <c r="C41" s="12"/>
      <c r="D41" s="12"/>
      <c r="E41" s="12"/>
      <c r="F41" s="12"/>
      <c r="G41" s="12"/>
      <c r="H41" s="12"/>
      <c r="I41" s="12"/>
      <c r="J41" s="12"/>
      <c r="K41" s="12"/>
    </row>
    <row r="42" spans="2:11" ht="17.25" customHeight="1" x14ac:dyDescent="0.4">
      <c r="C42" s="12" t="s">
        <v>194</v>
      </c>
      <c r="D42" s="12"/>
      <c r="E42" s="12"/>
      <c r="F42" s="12"/>
      <c r="G42" s="12"/>
      <c r="H42" s="12"/>
      <c r="I42" s="12"/>
      <c r="J42" s="12"/>
      <c r="K42" s="12"/>
    </row>
  </sheetData>
  <mergeCells count="8">
    <mergeCell ref="J24:L24"/>
    <mergeCell ref="J26:L26"/>
    <mergeCell ref="A3:O3"/>
    <mergeCell ref="K10:N10"/>
    <mergeCell ref="J11:N11"/>
    <mergeCell ref="K12:N12"/>
    <mergeCell ref="A20:N20"/>
    <mergeCell ref="J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
  <sheetViews>
    <sheetView zoomScale="90" zoomScaleNormal="90" workbookViewId="0">
      <selection activeCell="A3" sqref="A3:K3"/>
    </sheetView>
  </sheetViews>
  <sheetFormatPr defaultRowHeight="13.5" x14ac:dyDescent="0.4"/>
  <cols>
    <col min="1" max="1" width="2.625" style="12" customWidth="1"/>
    <col min="2" max="2" width="4.125" style="12" customWidth="1"/>
    <col min="3" max="3" width="2.625" style="12" customWidth="1"/>
    <col min="4" max="4" width="36.625" style="13" customWidth="1"/>
    <col min="5" max="5" width="3.25" style="13" customWidth="1"/>
    <col min="6" max="6" width="2.25" style="12" customWidth="1"/>
    <col min="7" max="7" width="8.125" style="103" customWidth="1"/>
    <col min="8" max="8" width="2.25" style="12" customWidth="1"/>
    <col min="9" max="9" width="3.375" style="12" customWidth="1"/>
    <col min="10" max="10" width="2.25" style="12" customWidth="1"/>
    <col min="11" max="11" width="8.125" style="103" customWidth="1"/>
    <col min="12" max="12" width="2.25" style="12" customWidth="1"/>
    <col min="13" max="13" width="2.625" style="12" customWidth="1"/>
    <col min="14" max="16384" width="9" style="12"/>
  </cols>
  <sheetData>
    <row r="1" spans="1:14" x14ac:dyDescent="0.4">
      <c r="A1" s="12" t="s">
        <v>57</v>
      </c>
    </row>
    <row r="2" spans="1:14" ht="26.25" customHeight="1" x14ac:dyDescent="0.4">
      <c r="A2" s="179" t="s">
        <v>196</v>
      </c>
      <c r="B2" s="179"/>
      <c r="C2" s="179"/>
      <c r="D2" s="179"/>
      <c r="E2" s="179"/>
      <c r="F2" s="179"/>
      <c r="G2" s="179"/>
      <c r="H2" s="179"/>
      <c r="I2" s="179"/>
      <c r="J2" s="179"/>
      <c r="K2" s="179"/>
      <c r="L2" s="179"/>
      <c r="M2" s="179"/>
    </row>
    <row r="3" spans="1:14" ht="29.25" customHeight="1" thickBot="1" x14ac:dyDescent="0.2">
      <c r="F3" s="14" t="s">
        <v>18</v>
      </c>
      <c r="G3" s="104"/>
      <c r="H3" s="16"/>
      <c r="I3" s="196"/>
      <c r="J3" s="196"/>
      <c r="K3" s="196"/>
      <c r="L3" s="196"/>
      <c r="M3" s="196"/>
      <c r="N3" s="18"/>
    </row>
    <row r="4" spans="1:14" s="19" customFormat="1" x14ac:dyDescent="0.4">
      <c r="D4" s="16"/>
      <c r="E4" s="16"/>
      <c r="G4" s="108"/>
      <c r="K4" s="108"/>
    </row>
    <row r="5" spans="1:14" s="19" customFormat="1" ht="29.25" customHeight="1" x14ac:dyDescent="0.4">
      <c r="A5" s="189"/>
      <c r="B5" s="197"/>
      <c r="C5" s="180" t="s">
        <v>0</v>
      </c>
      <c r="D5" s="181"/>
      <c r="E5" s="106"/>
      <c r="F5" s="180" t="s">
        <v>21</v>
      </c>
      <c r="G5" s="181"/>
      <c r="H5" s="181"/>
      <c r="I5" s="182"/>
      <c r="J5" s="183" t="s">
        <v>22</v>
      </c>
      <c r="K5" s="183"/>
      <c r="L5" s="183"/>
      <c r="M5" s="183"/>
    </row>
    <row r="6" spans="1:14" s="19" customFormat="1" ht="15.75" customHeight="1" x14ac:dyDescent="0.4">
      <c r="A6" s="185" t="s">
        <v>23</v>
      </c>
      <c r="B6" s="184" t="s">
        <v>24</v>
      </c>
      <c r="C6" s="20"/>
      <c r="D6" s="21" t="s">
        <v>25</v>
      </c>
      <c r="E6" s="187" t="s">
        <v>26</v>
      </c>
      <c r="F6" s="189" t="s">
        <v>27</v>
      </c>
      <c r="G6" s="190"/>
      <c r="H6" s="22"/>
      <c r="I6" s="23"/>
      <c r="J6" s="24" t="s">
        <v>1</v>
      </c>
      <c r="K6" s="107"/>
      <c r="L6" s="22"/>
      <c r="M6" s="23"/>
    </row>
    <row r="7" spans="1:14" s="19" customFormat="1" ht="39" customHeight="1" x14ac:dyDescent="0.4">
      <c r="A7" s="185"/>
      <c r="B7" s="185"/>
      <c r="C7" s="25"/>
      <c r="D7" s="26" t="s">
        <v>28</v>
      </c>
      <c r="E7" s="188"/>
      <c r="F7" s="27" t="s">
        <v>29</v>
      </c>
      <c r="G7" s="159"/>
      <c r="H7" s="27" t="s">
        <v>30</v>
      </c>
      <c r="I7" s="28" t="s">
        <v>31</v>
      </c>
      <c r="J7" s="29" t="s">
        <v>32</v>
      </c>
      <c r="K7" s="160"/>
      <c r="L7" s="19" t="s">
        <v>30</v>
      </c>
      <c r="M7" s="30" t="s">
        <v>20</v>
      </c>
    </row>
    <row r="8" spans="1:14" s="19" customFormat="1" ht="16.5" customHeight="1" x14ac:dyDescent="0.4">
      <c r="A8" s="185"/>
      <c r="B8" s="185"/>
      <c r="C8" s="20"/>
      <c r="D8" s="21" t="s">
        <v>33</v>
      </c>
      <c r="E8" s="187" t="s">
        <v>34</v>
      </c>
      <c r="F8" s="189" t="s">
        <v>27</v>
      </c>
      <c r="G8" s="190"/>
      <c r="I8" s="23"/>
      <c r="J8" s="31" t="s">
        <v>1</v>
      </c>
      <c r="K8" s="107"/>
      <c r="L8" s="22"/>
      <c r="M8" s="23"/>
    </row>
    <row r="9" spans="1:14" s="19" customFormat="1" ht="37.5" customHeight="1" x14ac:dyDescent="0.4">
      <c r="A9" s="185"/>
      <c r="B9" s="185"/>
      <c r="C9" s="32"/>
      <c r="D9" s="33" t="s">
        <v>35</v>
      </c>
      <c r="E9" s="188"/>
      <c r="F9" s="27" t="s">
        <v>29</v>
      </c>
      <c r="G9" s="159"/>
      <c r="H9" s="19" t="s">
        <v>30</v>
      </c>
      <c r="I9" s="28" t="s">
        <v>31</v>
      </c>
      <c r="J9" s="27" t="s">
        <v>29</v>
      </c>
      <c r="K9" s="159"/>
      <c r="L9" s="19" t="s">
        <v>30</v>
      </c>
      <c r="M9" s="28" t="s">
        <v>20</v>
      </c>
    </row>
    <row r="10" spans="1:14" s="19" customFormat="1" ht="16.5" customHeight="1" x14ac:dyDescent="0.4">
      <c r="A10" s="185"/>
      <c r="B10" s="185"/>
      <c r="C10" s="20"/>
      <c r="D10" s="21" t="s">
        <v>36</v>
      </c>
      <c r="E10" s="187" t="s">
        <v>37</v>
      </c>
      <c r="F10" s="189" t="s">
        <v>27</v>
      </c>
      <c r="G10" s="190"/>
      <c r="H10" s="22"/>
      <c r="I10" s="23"/>
      <c r="J10" s="31" t="s">
        <v>1</v>
      </c>
      <c r="K10" s="107"/>
      <c r="L10" s="22"/>
      <c r="M10" s="23"/>
    </row>
    <row r="11" spans="1:14" s="19" customFormat="1" ht="39" customHeight="1" x14ac:dyDescent="0.4">
      <c r="A11" s="185"/>
      <c r="B11" s="185"/>
      <c r="C11" s="25"/>
      <c r="D11" s="26" t="s">
        <v>160</v>
      </c>
      <c r="E11" s="188"/>
      <c r="F11" s="27" t="s">
        <v>29</v>
      </c>
      <c r="G11" s="159"/>
      <c r="H11" s="19" t="s">
        <v>30</v>
      </c>
      <c r="I11" s="28" t="s">
        <v>31</v>
      </c>
      <c r="J11" s="27" t="s">
        <v>29</v>
      </c>
      <c r="K11" s="159"/>
      <c r="L11" s="19" t="s">
        <v>30</v>
      </c>
      <c r="M11" s="28" t="s">
        <v>20</v>
      </c>
    </row>
    <row r="12" spans="1:14" s="19" customFormat="1" x14ac:dyDescent="0.4">
      <c r="A12" s="185"/>
      <c r="B12" s="185"/>
      <c r="C12" s="20"/>
      <c r="D12" s="191" t="s">
        <v>161</v>
      </c>
      <c r="E12" s="187" t="s">
        <v>40</v>
      </c>
      <c r="F12" s="189" t="s">
        <v>27</v>
      </c>
      <c r="G12" s="190"/>
      <c r="H12" s="22"/>
      <c r="I12" s="23"/>
      <c r="J12" s="24" t="s">
        <v>1</v>
      </c>
      <c r="K12" s="107"/>
      <c r="L12" s="22"/>
      <c r="M12" s="23"/>
    </row>
    <row r="13" spans="1:14" s="19" customFormat="1" ht="33.75" customHeight="1" x14ac:dyDescent="0.4">
      <c r="A13" s="185"/>
      <c r="B13" s="186"/>
      <c r="C13" s="25"/>
      <c r="D13" s="192"/>
      <c r="E13" s="188"/>
      <c r="F13" s="27" t="s">
        <v>29</v>
      </c>
      <c r="G13" s="159"/>
      <c r="H13" s="19" t="s">
        <v>30</v>
      </c>
      <c r="I13" s="28" t="s">
        <v>31</v>
      </c>
      <c r="J13" s="27" t="s">
        <v>29</v>
      </c>
      <c r="K13" s="159"/>
      <c r="L13" s="19" t="s">
        <v>30</v>
      </c>
      <c r="M13" s="28" t="s">
        <v>20</v>
      </c>
    </row>
    <row r="14" spans="1:14" s="19" customFormat="1" ht="31.5" customHeight="1" x14ac:dyDescent="0.4">
      <c r="A14" s="198"/>
      <c r="B14" s="180" t="s">
        <v>41</v>
      </c>
      <c r="C14" s="181"/>
      <c r="D14" s="195"/>
      <c r="E14" s="34"/>
      <c r="F14" s="27" t="s">
        <v>29</v>
      </c>
      <c r="G14" s="109">
        <f>G7+G9+G11+G13</f>
        <v>0</v>
      </c>
      <c r="H14" s="35" t="s">
        <v>30</v>
      </c>
      <c r="I14" s="36" t="s">
        <v>31</v>
      </c>
      <c r="J14" s="27" t="s">
        <v>29</v>
      </c>
      <c r="K14" s="109">
        <f>K7+K9+K11+K13</f>
        <v>0</v>
      </c>
      <c r="L14" s="35" t="s">
        <v>30</v>
      </c>
      <c r="M14" s="36" t="s">
        <v>20</v>
      </c>
    </row>
    <row r="15" spans="1:14" s="19" customFormat="1" ht="15.75" customHeight="1" x14ac:dyDescent="0.4">
      <c r="A15" s="185"/>
      <c r="B15" s="203" t="s">
        <v>42</v>
      </c>
      <c r="C15" s="206" t="s">
        <v>156</v>
      </c>
      <c r="D15" s="64" t="s">
        <v>157</v>
      </c>
      <c r="E15" s="219" t="s">
        <v>44</v>
      </c>
      <c r="F15" s="31" t="s">
        <v>27</v>
      </c>
      <c r="G15" s="107"/>
      <c r="H15" s="22"/>
      <c r="I15" s="22"/>
      <c r="J15" s="31" t="s">
        <v>1</v>
      </c>
      <c r="K15" s="107"/>
      <c r="L15" s="22"/>
      <c r="M15" s="23"/>
    </row>
    <row r="16" spans="1:14" s="19" customFormat="1" ht="20.100000000000001" customHeight="1" x14ac:dyDescent="0.4">
      <c r="A16" s="185"/>
      <c r="B16" s="203"/>
      <c r="C16" s="207"/>
      <c r="D16" s="65" t="s">
        <v>158</v>
      </c>
      <c r="E16" s="220"/>
      <c r="F16" s="60" t="s">
        <v>46</v>
      </c>
      <c r="G16" s="160"/>
      <c r="H16" s="61" t="s">
        <v>30</v>
      </c>
      <c r="I16" s="19" t="s">
        <v>163</v>
      </c>
      <c r="J16" s="60" t="s">
        <v>46</v>
      </c>
      <c r="K16" s="160"/>
      <c r="L16" s="61" t="s">
        <v>30</v>
      </c>
      <c r="M16" s="30" t="s">
        <v>164</v>
      </c>
    </row>
    <row r="17" spans="1:13" s="19" customFormat="1" ht="20.100000000000001" customHeight="1" x14ac:dyDescent="0.4">
      <c r="A17" s="185"/>
      <c r="B17" s="203"/>
      <c r="C17" s="207"/>
      <c r="D17" s="66" t="s">
        <v>162</v>
      </c>
      <c r="E17" s="221"/>
      <c r="F17" s="62"/>
      <c r="G17" s="109"/>
      <c r="H17" s="63"/>
      <c r="I17" s="27"/>
      <c r="J17" s="62"/>
      <c r="K17" s="109"/>
      <c r="L17" s="63"/>
      <c r="M17" s="28"/>
    </row>
    <row r="18" spans="1:13" s="19" customFormat="1" ht="20.100000000000001" customHeight="1" x14ac:dyDescent="0.4">
      <c r="A18" s="185"/>
      <c r="B18" s="203"/>
      <c r="C18" s="207"/>
      <c r="D18" s="64" t="s">
        <v>159</v>
      </c>
      <c r="E18" s="219" t="s">
        <v>171</v>
      </c>
      <c r="F18" s="31" t="s">
        <v>27</v>
      </c>
      <c r="G18" s="107"/>
      <c r="H18" s="22"/>
      <c r="I18" s="22"/>
      <c r="J18" s="31" t="s">
        <v>1</v>
      </c>
      <c r="K18" s="107"/>
      <c r="L18" s="22"/>
      <c r="M18" s="23"/>
    </row>
    <row r="19" spans="1:13" s="19" customFormat="1" ht="33" customHeight="1" x14ac:dyDescent="0.4">
      <c r="A19" s="185"/>
      <c r="B19" s="203"/>
      <c r="C19" s="207"/>
      <c r="D19" s="65" t="s">
        <v>165</v>
      </c>
      <c r="E19" s="220"/>
      <c r="F19" s="201" t="s">
        <v>46</v>
      </c>
      <c r="G19" s="199"/>
      <c r="H19" s="193" t="s">
        <v>30</v>
      </c>
      <c r="I19" s="217" t="s">
        <v>163</v>
      </c>
      <c r="J19" s="201" t="s">
        <v>46</v>
      </c>
      <c r="K19" s="199"/>
      <c r="L19" s="193" t="s">
        <v>30</v>
      </c>
      <c r="M19" s="217" t="s">
        <v>164</v>
      </c>
    </row>
    <row r="20" spans="1:13" s="19" customFormat="1" ht="33.75" customHeight="1" x14ac:dyDescent="0.4">
      <c r="A20" s="185"/>
      <c r="B20" s="203"/>
      <c r="C20" s="207"/>
      <c r="D20" s="66" t="s">
        <v>166</v>
      </c>
      <c r="E20" s="221"/>
      <c r="F20" s="202"/>
      <c r="G20" s="200"/>
      <c r="H20" s="194"/>
      <c r="I20" s="218"/>
      <c r="J20" s="202"/>
      <c r="K20" s="200"/>
      <c r="L20" s="194"/>
      <c r="M20" s="218"/>
    </row>
    <row r="21" spans="1:13" s="19" customFormat="1" x14ac:dyDescent="0.4">
      <c r="A21" s="185"/>
      <c r="B21" s="203"/>
      <c r="C21" s="207"/>
      <c r="D21" s="209" t="s">
        <v>189</v>
      </c>
      <c r="E21" s="219" t="s">
        <v>172</v>
      </c>
      <c r="F21" s="31" t="s">
        <v>27</v>
      </c>
      <c r="G21" s="107"/>
      <c r="H21" s="22"/>
      <c r="I21" s="22"/>
      <c r="J21" s="31" t="s">
        <v>1</v>
      </c>
      <c r="K21" s="107"/>
      <c r="L21" s="22"/>
      <c r="M21" s="23"/>
    </row>
    <row r="22" spans="1:13" s="19" customFormat="1" ht="63" customHeight="1" x14ac:dyDescent="0.4">
      <c r="A22" s="185"/>
      <c r="B22" s="203"/>
      <c r="C22" s="208"/>
      <c r="D22" s="210"/>
      <c r="E22" s="221"/>
      <c r="F22" s="60" t="s">
        <v>46</v>
      </c>
      <c r="G22" s="160"/>
      <c r="H22" s="61" t="s">
        <v>30</v>
      </c>
      <c r="I22" s="19" t="s">
        <v>163</v>
      </c>
      <c r="J22" s="60" t="s">
        <v>46</v>
      </c>
      <c r="K22" s="160"/>
      <c r="L22" s="61" t="s">
        <v>30</v>
      </c>
      <c r="M22" s="30" t="s">
        <v>164</v>
      </c>
    </row>
    <row r="23" spans="1:13" s="19" customFormat="1" ht="15" customHeight="1" x14ac:dyDescent="0.4">
      <c r="A23" s="185"/>
      <c r="B23" s="203"/>
      <c r="C23" s="203" t="s">
        <v>153</v>
      </c>
      <c r="D23" s="64" t="s">
        <v>167</v>
      </c>
      <c r="E23" s="187" t="s">
        <v>173</v>
      </c>
      <c r="F23" s="189" t="s">
        <v>27</v>
      </c>
      <c r="G23" s="190"/>
      <c r="H23" s="22"/>
      <c r="I23" s="23"/>
      <c r="J23" s="24" t="s">
        <v>1</v>
      </c>
      <c r="K23" s="107"/>
      <c r="L23" s="22"/>
      <c r="M23" s="23"/>
    </row>
    <row r="24" spans="1:13" s="19" customFormat="1" ht="27.75" customHeight="1" x14ac:dyDescent="0.4">
      <c r="A24" s="185"/>
      <c r="B24" s="203"/>
      <c r="C24" s="203"/>
      <c r="D24" s="66" t="s">
        <v>168</v>
      </c>
      <c r="E24" s="188"/>
      <c r="F24" s="62" t="s">
        <v>46</v>
      </c>
      <c r="G24" s="159"/>
      <c r="H24" s="63" t="s">
        <v>30</v>
      </c>
      <c r="I24" s="27" t="s">
        <v>163</v>
      </c>
      <c r="J24" s="62" t="s">
        <v>46</v>
      </c>
      <c r="K24" s="159"/>
      <c r="L24" s="63" t="s">
        <v>30</v>
      </c>
      <c r="M24" s="28" t="s">
        <v>53</v>
      </c>
    </row>
    <row r="25" spans="1:13" s="19" customFormat="1" x14ac:dyDescent="0.4">
      <c r="A25" s="185"/>
      <c r="B25" s="203"/>
      <c r="C25" s="204"/>
      <c r="D25" s="205" t="s">
        <v>170</v>
      </c>
      <c r="E25" s="187" t="s">
        <v>174</v>
      </c>
      <c r="F25" s="189" t="s">
        <v>27</v>
      </c>
      <c r="G25" s="190"/>
      <c r="H25" s="22"/>
      <c r="I25" s="23"/>
      <c r="J25" s="24" t="s">
        <v>1</v>
      </c>
      <c r="K25" s="107"/>
      <c r="L25" s="22"/>
      <c r="M25" s="23"/>
    </row>
    <row r="26" spans="1:13" s="19" customFormat="1" ht="18" customHeight="1" x14ac:dyDescent="0.4">
      <c r="A26" s="110"/>
      <c r="B26" s="203"/>
      <c r="C26" s="204"/>
      <c r="D26" s="205"/>
      <c r="E26" s="222"/>
      <c r="F26" s="201" t="s">
        <v>46</v>
      </c>
      <c r="G26" s="199"/>
      <c r="H26" s="193" t="s">
        <v>30</v>
      </c>
      <c r="I26" s="217" t="s">
        <v>163</v>
      </c>
      <c r="J26" s="201" t="s">
        <v>46</v>
      </c>
      <c r="K26" s="199"/>
      <c r="L26" s="193" t="s">
        <v>30</v>
      </c>
      <c r="M26" s="217" t="s">
        <v>164</v>
      </c>
    </row>
    <row r="27" spans="1:13" s="19" customFormat="1" ht="27" x14ac:dyDescent="0.4">
      <c r="A27" s="110"/>
      <c r="B27" s="203"/>
      <c r="C27" s="203"/>
      <c r="D27" s="67" t="s">
        <v>169</v>
      </c>
      <c r="E27" s="188"/>
      <c r="F27" s="202"/>
      <c r="G27" s="200"/>
      <c r="H27" s="194"/>
      <c r="I27" s="218"/>
      <c r="J27" s="202"/>
      <c r="K27" s="200"/>
      <c r="L27" s="194"/>
      <c r="M27" s="218"/>
    </row>
    <row r="28" spans="1:13" s="19" customFormat="1" ht="31.5" customHeight="1" x14ac:dyDescent="0.4">
      <c r="A28" s="37"/>
      <c r="B28" s="180" t="s">
        <v>175</v>
      </c>
      <c r="C28" s="181"/>
      <c r="D28" s="181"/>
      <c r="E28" s="34"/>
      <c r="F28" s="27" t="s">
        <v>29</v>
      </c>
      <c r="G28" s="109">
        <f>G16+G19+G22+G24+G26</f>
        <v>0</v>
      </c>
      <c r="H28" s="22" t="s">
        <v>30</v>
      </c>
      <c r="I28" s="28" t="s">
        <v>31</v>
      </c>
      <c r="J28" s="27" t="s">
        <v>29</v>
      </c>
      <c r="K28" s="109">
        <f>K16+K19+K22+K24+K26</f>
        <v>0</v>
      </c>
      <c r="L28" s="19" t="s">
        <v>30</v>
      </c>
      <c r="M28" s="28" t="s">
        <v>53</v>
      </c>
    </row>
    <row r="29" spans="1:13" s="19" customFormat="1" x14ac:dyDescent="0.4">
      <c r="A29" s="211" t="s">
        <v>55</v>
      </c>
      <c r="B29" s="212"/>
      <c r="C29" s="71"/>
      <c r="D29" s="215" t="s">
        <v>56</v>
      </c>
      <c r="E29" s="39"/>
      <c r="F29" s="189" t="s">
        <v>27</v>
      </c>
      <c r="G29" s="190"/>
      <c r="H29" s="190"/>
      <c r="I29" s="23"/>
      <c r="J29" s="22" t="s">
        <v>1</v>
      </c>
      <c r="K29" s="108"/>
      <c r="L29" s="22"/>
      <c r="M29" s="23"/>
    </row>
    <row r="30" spans="1:13" s="19" customFormat="1" ht="33.75" customHeight="1" x14ac:dyDescent="0.4">
      <c r="A30" s="213"/>
      <c r="B30" s="214"/>
      <c r="C30" s="72"/>
      <c r="D30" s="216"/>
      <c r="E30" s="41"/>
      <c r="F30" s="27" t="s">
        <v>29</v>
      </c>
      <c r="G30" s="109"/>
      <c r="H30" s="27" t="s">
        <v>30</v>
      </c>
      <c r="I30" s="28" t="s">
        <v>31</v>
      </c>
      <c r="J30" s="27" t="s">
        <v>29</v>
      </c>
      <c r="K30" s="109"/>
      <c r="L30" s="27" t="s">
        <v>30</v>
      </c>
      <c r="M30" s="28" t="s">
        <v>53</v>
      </c>
    </row>
  </sheetData>
  <mergeCells count="50">
    <mergeCell ref="L26:L27"/>
    <mergeCell ref="M26:M27"/>
    <mergeCell ref="E15:E17"/>
    <mergeCell ref="E18:E20"/>
    <mergeCell ref="E21:E22"/>
    <mergeCell ref="E23:E24"/>
    <mergeCell ref="E25:E27"/>
    <mergeCell ref="F26:F27"/>
    <mergeCell ref="H26:H27"/>
    <mergeCell ref="I26:I27"/>
    <mergeCell ref="J26:J27"/>
    <mergeCell ref="K26:K27"/>
    <mergeCell ref="M19:M20"/>
    <mergeCell ref="I19:I20"/>
    <mergeCell ref="J19:J20"/>
    <mergeCell ref="K19:K20"/>
    <mergeCell ref="F29:H29"/>
    <mergeCell ref="G19:G20"/>
    <mergeCell ref="F19:F20"/>
    <mergeCell ref="H19:H20"/>
    <mergeCell ref="C23:C27"/>
    <mergeCell ref="F25:G25"/>
    <mergeCell ref="D25:D26"/>
    <mergeCell ref="G26:G27"/>
    <mergeCell ref="F23:G23"/>
    <mergeCell ref="C15:C22"/>
    <mergeCell ref="D21:D22"/>
    <mergeCell ref="B28:D28"/>
    <mergeCell ref="A29:B30"/>
    <mergeCell ref="D29:D30"/>
    <mergeCell ref="B15:B27"/>
    <mergeCell ref="L19:L20"/>
    <mergeCell ref="F12:G12"/>
    <mergeCell ref="B14:D14"/>
    <mergeCell ref="I3:M3"/>
    <mergeCell ref="A5:B5"/>
    <mergeCell ref="A6:A25"/>
    <mergeCell ref="A2:M2"/>
    <mergeCell ref="C5:D5"/>
    <mergeCell ref="F5:I5"/>
    <mergeCell ref="J5:M5"/>
    <mergeCell ref="B6:B13"/>
    <mergeCell ref="E6:E7"/>
    <mergeCell ref="F6:G6"/>
    <mergeCell ref="E8:E9"/>
    <mergeCell ref="F8:G8"/>
    <mergeCell ref="E10:E11"/>
    <mergeCell ref="F10:G10"/>
    <mergeCell ref="D12:D13"/>
    <mergeCell ref="E12:E13"/>
  </mergeCells>
  <phoneticPr fontId="1"/>
  <pageMargins left="0.70866141732283472" right="0.19685039370078741" top="0.78740157480314965"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workbookViewId="0">
      <selection activeCell="I3" sqref="I3"/>
    </sheetView>
  </sheetViews>
  <sheetFormatPr defaultRowHeight="13.5" x14ac:dyDescent="0.4"/>
  <cols>
    <col min="1" max="1" width="2.625" style="12" customWidth="1"/>
    <col min="2" max="2" width="4.875" style="12" customWidth="1"/>
    <col min="3" max="3" width="1.75" style="12" customWidth="1"/>
    <col min="4" max="4" width="33.25" style="13" customWidth="1"/>
    <col min="5" max="5" width="3.25" style="13" customWidth="1"/>
    <col min="6" max="6" width="2.25" style="12" customWidth="1"/>
    <col min="7" max="7" width="9.125" style="12" customWidth="1"/>
    <col min="8" max="8" width="2.25" style="12" customWidth="1"/>
    <col min="9" max="9" width="3.375" style="12" customWidth="1"/>
    <col min="10" max="10" width="2.25" style="12" customWidth="1"/>
    <col min="11" max="11" width="9.125" style="12" customWidth="1"/>
    <col min="12" max="12" width="2.25" style="12" customWidth="1"/>
    <col min="13" max="13" width="3.375" style="12" customWidth="1"/>
    <col min="14" max="16384" width="9" style="12"/>
  </cols>
  <sheetData>
    <row r="1" spans="1:14" x14ac:dyDescent="0.4">
      <c r="A1" s="12" t="s">
        <v>57</v>
      </c>
    </row>
    <row r="2" spans="1:14" ht="26.25" customHeight="1" x14ac:dyDescent="0.4">
      <c r="A2" s="179" t="s">
        <v>152</v>
      </c>
      <c r="B2" s="179"/>
      <c r="C2" s="179"/>
      <c r="D2" s="179"/>
      <c r="E2" s="179"/>
      <c r="F2" s="179"/>
      <c r="G2" s="179"/>
      <c r="H2" s="179"/>
      <c r="I2" s="179"/>
      <c r="J2" s="179"/>
      <c r="K2" s="179"/>
      <c r="L2" s="179"/>
      <c r="M2" s="179"/>
    </row>
    <row r="3" spans="1:14" ht="29.25" customHeight="1" thickBot="1" x14ac:dyDescent="0.2">
      <c r="F3" s="14" t="s">
        <v>18</v>
      </c>
      <c r="G3" s="15"/>
      <c r="H3" s="16"/>
      <c r="I3" s="54" t="s">
        <v>88</v>
      </c>
      <c r="J3" s="17"/>
      <c r="K3" s="17"/>
      <c r="L3" s="17"/>
      <c r="M3" s="17"/>
      <c r="N3" s="18"/>
    </row>
    <row r="4" spans="1:14" s="19" customFormat="1" x14ac:dyDescent="0.4">
      <c r="D4" s="16"/>
      <c r="E4" s="16"/>
    </row>
    <row r="5" spans="1:14" s="19" customFormat="1" ht="34.5" customHeight="1" x14ac:dyDescent="0.4">
      <c r="A5" s="189"/>
      <c r="B5" s="197"/>
      <c r="C5" s="180" t="s">
        <v>0</v>
      </c>
      <c r="D5" s="181"/>
      <c r="E5" s="42"/>
      <c r="F5" s="180" t="s">
        <v>21</v>
      </c>
      <c r="G5" s="181"/>
      <c r="H5" s="181"/>
      <c r="I5" s="182"/>
      <c r="J5" s="183" t="s">
        <v>22</v>
      </c>
      <c r="K5" s="183"/>
      <c r="L5" s="183"/>
      <c r="M5" s="183"/>
    </row>
    <row r="6" spans="1:14" s="19" customFormat="1" ht="25.5" customHeight="1" x14ac:dyDescent="0.4">
      <c r="A6" s="185" t="s">
        <v>23</v>
      </c>
      <c r="B6" s="184" t="s">
        <v>24</v>
      </c>
      <c r="C6" s="20"/>
      <c r="D6" s="21" t="s">
        <v>25</v>
      </c>
      <c r="E6" s="187" t="s">
        <v>26</v>
      </c>
      <c r="F6" s="189" t="s">
        <v>27</v>
      </c>
      <c r="G6" s="190"/>
      <c r="H6" s="22"/>
      <c r="I6" s="23"/>
      <c r="J6" s="24" t="s">
        <v>1</v>
      </c>
      <c r="K6" s="24"/>
      <c r="L6" s="22"/>
      <c r="M6" s="23"/>
    </row>
    <row r="7" spans="1:14" s="19" customFormat="1" ht="39" customHeight="1" x14ac:dyDescent="0.4">
      <c r="A7" s="185"/>
      <c r="B7" s="185"/>
      <c r="C7" s="25"/>
      <c r="D7" s="26" t="s">
        <v>28</v>
      </c>
      <c r="E7" s="188"/>
      <c r="F7" s="27" t="s">
        <v>29</v>
      </c>
      <c r="G7" s="27"/>
      <c r="H7" s="27" t="s">
        <v>30</v>
      </c>
      <c r="I7" s="28" t="s">
        <v>31</v>
      </c>
      <c r="J7" s="29" t="s">
        <v>32</v>
      </c>
      <c r="L7" s="19" t="s">
        <v>30</v>
      </c>
      <c r="M7" s="30" t="s">
        <v>20</v>
      </c>
    </row>
    <row r="8" spans="1:14" s="19" customFormat="1" ht="25.5" customHeight="1" x14ac:dyDescent="0.4">
      <c r="A8" s="185"/>
      <c r="B8" s="185"/>
      <c r="C8" s="20"/>
      <c r="D8" s="21" t="s">
        <v>33</v>
      </c>
      <c r="E8" s="187" t="s">
        <v>34</v>
      </c>
      <c r="F8" s="189" t="s">
        <v>27</v>
      </c>
      <c r="G8" s="190"/>
      <c r="I8" s="23"/>
      <c r="J8" s="31" t="s">
        <v>1</v>
      </c>
      <c r="K8" s="24"/>
      <c r="L8" s="22"/>
      <c r="M8" s="23"/>
    </row>
    <row r="9" spans="1:14" s="19" customFormat="1" ht="39" customHeight="1" x14ac:dyDescent="0.4">
      <c r="A9" s="185"/>
      <c r="B9" s="185"/>
      <c r="C9" s="32"/>
      <c r="D9" s="33" t="s">
        <v>35</v>
      </c>
      <c r="E9" s="188"/>
      <c r="F9" s="27" t="s">
        <v>29</v>
      </c>
      <c r="G9" s="27"/>
      <c r="H9" s="19" t="s">
        <v>30</v>
      </c>
      <c r="I9" s="28" t="s">
        <v>31</v>
      </c>
      <c r="J9" s="27" t="s">
        <v>29</v>
      </c>
      <c r="K9" s="27"/>
      <c r="L9" s="19" t="s">
        <v>30</v>
      </c>
      <c r="M9" s="28" t="s">
        <v>20</v>
      </c>
    </row>
    <row r="10" spans="1:14" s="19" customFormat="1" ht="25.5" customHeight="1" x14ac:dyDescent="0.4">
      <c r="A10" s="185"/>
      <c r="B10" s="185"/>
      <c r="C10" s="20"/>
      <c r="D10" s="21" t="s">
        <v>36</v>
      </c>
      <c r="E10" s="187" t="s">
        <v>37</v>
      </c>
      <c r="F10" s="189" t="s">
        <v>27</v>
      </c>
      <c r="G10" s="190"/>
      <c r="H10" s="22"/>
      <c r="I10" s="23"/>
      <c r="J10" s="31" t="s">
        <v>1</v>
      </c>
      <c r="K10" s="24"/>
      <c r="L10" s="22"/>
      <c r="M10" s="23"/>
    </row>
    <row r="11" spans="1:14" s="19" customFormat="1" ht="39" customHeight="1" x14ac:dyDescent="0.4">
      <c r="A11" s="185"/>
      <c r="B11" s="185"/>
      <c r="C11" s="25"/>
      <c r="D11" s="26" t="s">
        <v>38</v>
      </c>
      <c r="E11" s="188"/>
      <c r="F11" s="27" t="s">
        <v>29</v>
      </c>
      <c r="G11" s="27"/>
      <c r="H11" s="19" t="s">
        <v>30</v>
      </c>
      <c r="I11" s="28" t="s">
        <v>31</v>
      </c>
      <c r="J11" s="27" t="s">
        <v>29</v>
      </c>
      <c r="K11" s="27"/>
      <c r="L11" s="19" t="s">
        <v>30</v>
      </c>
      <c r="M11" s="28" t="s">
        <v>20</v>
      </c>
    </row>
    <row r="12" spans="1:14" s="19" customFormat="1" ht="39" customHeight="1" x14ac:dyDescent="0.4">
      <c r="A12" s="185"/>
      <c r="B12" s="185"/>
      <c r="C12" s="20"/>
      <c r="D12" s="191" t="s">
        <v>39</v>
      </c>
      <c r="E12" s="187" t="s">
        <v>40</v>
      </c>
      <c r="F12" s="189" t="s">
        <v>27</v>
      </c>
      <c r="G12" s="190"/>
      <c r="H12" s="22"/>
      <c r="I12" s="23"/>
      <c r="J12" s="24" t="s">
        <v>1</v>
      </c>
      <c r="K12" s="24"/>
      <c r="L12" s="22"/>
      <c r="M12" s="23"/>
    </row>
    <row r="13" spans="1:14" s="19" customFormat="1" ht="33.75" customHeight="1" x14ac:dyDescent="0.4">
      <c r="A13" s="185"/>
      <c r="B13" s="186"/>
      <c r="C13" s="25"/>
      <c r="D13" s="192"/>
      <c r="E13" s="188"/>
      <c r="F13" s="27" t="s">
        <v>29</v>
      </c>
      <c r="G13" s="27"/>
      <c r="H13" s="19" t="s">
        <v>30</v>
      </c>
      <c r="I13" s="28" t="s">
        <v>31</v>
      </c>
      <c r="J13" s="27" t="s">
        <v>29</v>
      </c>
      <c r="K13" s="27"/>
      <c r="L13" s="19" t="s">
        <v>30</v>
      </c>
      <c r="M13" s="28" t="s">
        <v>20</v>
      </c>
    </row>
    <row r="14" spans="1:14" s="19" customFormat="1" ht="31.5" customHeight="1" x14ac:dyDescent="0.4">
      <c r="A14" s="198"/>
      <c r="B14" s="180" t="s">
        <v>41</v>
      </c>
      <c r="C14" s="181"/>
      <c r="D14" s="195"/>
      <c r="E14" s="34"/>
      <c r="F14" s="27" t="s">
        <v>29</v>
      </c>
      <c r="G14" s="27"/>
      <c r="H14" s="35" t="s">
        <v>30</v>
      </c>
      <c r="I14" s="36" t="s">
        <v>31</v>
      </c>
      <c r="J14" s="27" t="s">
        <v>29</v>
      </c>
      <c r="K14" s="27"/>
      <c r="L14" s="35" t="s">
        <v>30</v>
      </c>
      <c r="M14" s="36" t="s">
        <v>20</v>
      </c>
    </row>
    <row r="15" spans="1:14" s="19" customFormat="1" ht="33.75" customHeight="1" x14ac:dyDescent="0.4">
      <c r="A15" s="185"/>
      <c r="B15" s="227" t="s">
        <v>42</v>
      </c>
      <c r="C15" s="20"/>
      <c r="D15" s="21" t="s">
        <v>43</v>
      </c>
      <c r="E15" s="187" t="s">
        <v>44</v>
      </c>
      <c r="F15" s="189" t="s">
        <v>27</v>
      </c>
      <c r="G15" s="190"/>
      <c r="H15" s="22"/>
      <c r="I15" s="22"/>
      <c r="J15" s="31" t="s">
        <v>1</v>
      </c>
      <c r="K15" s="24"/>
      <c r="L15" s="22"/>
      <c r="M15" s="23"/>
    </row>
    <row r="16" spans="1:14" s="19" customFormat="1" ht="38.25" customHeight="1" x14ac:dyDescent="0.4">
      <c r="A16" s="185"/>
      <c r="B16" s="198"/>
      <c r="C16" s="32"/>
      <c r="D16" s="33" t="s">
        <v>45</v>
      </c>
      <c r="E16" s="222"/>
      <c r="F16" s="201" t="s">
        <v>46</v>
      </c>
      <c r="G16" s="193"/>
      <c r="H16" s="193" t="s">
        <v>30</v>
      </c>
      <c r="J16" s="201" t="s">
        <v>46</v>
      </c>
      <c r="K16" s="193"/>
      <c r="L16" s="193" t="s">
        <v>30</v>
      </c>
      <c r="M16" s="30"/>
    </row>
    <row r="17" spans="1:13" s="19" customFormat="1" ht="38.25" customHeight="1" x14ac:dyDescent="0.4">
      <c r="A17" s="185"/>
      <c r="B17" s="198"/>
      <c r="C17" s="25"/>
      <c r="D17" s="43" t="s">
        <v>47</v>
      </c>
      <c r="E17" s="188"/>
      <c r="F17" s="202"/>
      <c r="G17" s="194"/>
      <c r="H17" s="194"/>
      <c r="I17" s="28" t="s">
        <v>31</v>
      </c>
      <c r="J17" s="202"/>
      <c r="K17" s="194"/>
      <c r="L17" s="194"/>
      <c r="M17" s="28" t="s">
        <v>20</v>
      </c>
    </row>
    <row r="18" spans="1:13" s="19" customFormat="1" ht="33.75" customHeight="1" x14ac:dyDescent="0.4">
      <c r="A18" s="185"/>
      <c r="B18" s="185"/>
      <c r="C18" s="20"/>
      <c r="D18" s="21" t="s">
        <v>48</v>
      </c>
      <c r="E18" s="187" t="s">
        <v>49</v>
      </c>
      <c r="F18" s="189" t="s">
        <v>27</v>
      </c>
      <c r="G18" s="190"/>
      <c r="H18" s="22"/>
      <c r="I18" s="23"/>
      <c r="J18" s="190" t="s">
        <v>1</v>
      </c>
      <c r="K18" s="190"/>
      <c r="L18" s="22"/>
      <c r="M18" s="23"/>
    </row>
    <row r="19" spans="1:13" s="19" customFormat="1" ht="39" customHeight="1" x14ac:dyDescent="0.4">
      <c r="A19" s="185"/>
      <c r="B19" s="185"/>
      <c r="C19" s="32"/>
      <c r="D19" s="33" t="s">
        <v>50</v>
      </c>
      <c r="E19" s="222"/>
      <c r="F19" s="201" t="s">
        <v>46</v>
      </c>
      <c r="G19" s="44"/>
      <c r="H19" s="193" t="s">
        <v>30</v>
      </c>
      <c r="J19" s="201" t="s">
        <v>46</v>
      </c>
      <c r="K19" s="44"/>
      <c r="L19" s="193" t="s">
        <v>30</v>
      </c>
      <c r="M19" s="30" t="s">
        <v>51</v>
      </c>
    </row>
    <row r="20" spans="1:13" s="19" customFormat="1" ht="39" customHeight="1" x14ac:dyDescent="0.4">
      <c r="A20" s="185"/>
      <c r="B20" s="186"/>
      <c r="C20" s="25"/>
      <c r="D20" s="26" t="s">
        <v>52</v>
      </c>
      <c r="E20" s="188"/>
      <c r="F20" s="202"/>
      <c r="G20" s="45"/>
      <c r="H20" s="193"/>
      <c r="I20" s="28" t="s">
        <v>31</v>
      </c>
      <c r="J20" s="202"/>
      <c r="K20" s="45"/>
      <c r="L20" s="194"/>
      <c r="M20" s="28" t="s">
        <v>53</v>
      </c>
    </row>
    <row r="21" spans="1:13" s="19" customFormat="1" ht="31.5" customHeight="1" x14ac:dyDescent="0.4">
      <c r="A21" s="37"/>
      <c r="B21" s="180" t="s">
        <v>54</v>
      </c>
      <c r="C21" s="181"/>
      <c r="D21" s="181"/>
      <c r="E21" s="34"/>
      <c r="F21" s="27" t="s">
        <v>29</v>
      </c>
      <c r="G21" s="27"/>
      <c r="H21" s="22" t="s">
        <v>30</v>
      </c>
      <c r="I21" s="28" t="s">
        <v>31</v>
      </c>
      <c r="J21" s="27" t="s">
        <v>29</v>
      </c>
      <c r="K21" s="27"/>
      <c r="L21" s="19" t="s">
        <v>30</v>
      </c>
      <c r="M21" s="28" t="s">
        <v>53</v>
      </c>
    </row>
    <row r="22" spans="1:13" s="19" customFormat="1" ht="33.75" customHeight="1" x14ac:dyDescent="0.4">
      <c r="A22" s="223" t="s">
        <v>55</v>
      </c>
      <c r="B22" s="224"/>
      <c r="C22" s="38"/>
      <c r="D22" s="215" t="s">
        <v>56</v>
      </c>
      <c r="E22" s="39"/>
      <c r="F22" s="189" t="s">
        <v>27</v>
      </c>
      <c r="G22" s="190"/>
      <c r="H22" s="190"/>
      <c r="I22" s="23"/>
      <c r="J22" s="22" t="s">
        <v>1</v>
      </c>
      <c r="L22" s="22"/>
      <c r="M22" s="23"/>
    </row>
    <row r="23" spans="1:13" s="19" customFormat="1" ht="33.75" customHeight="1" x14ac:dyDescent="0.4">
      <c r="A23" s="225"/>
      <c r="B23" s="226"/>
      <c r="C23" s="40"/>
      <c r="D23" s="216"/>
      <c r="E23" s="41"/>
      <c r="F23" s="27" t="s">
        <v>29</v>
      </c>
      <c r="G23" s="27"/>
      <c r="H23" s="27" t="s">
        <v>30</v>
      </c>
      <c r="I23" s="28" t="s">
        <v>31</v>
      </c>
      <c r="J23" s="27" t="s">
        <v>29</v>
      </c>
      <c r="K23" s="27"/>
      <c r="L23" s="27" t="s">
        <v>30</v>
      </c>
      <c r="M23" s="28" t="s">
        <v>53</v>
      </c>
    </row>
  </sheetData>
  <mergeCells count="37">
    <mergeCell ref="F12:G12"/>
    <mergeCell ref="E8:E9"/>
    <mergeCell ref="A2:M2"/>
    <mergeCell ref="A5:B5"/>
    <mergeCell ref="C5:D5"/>
    <mergeCell ref="F5:I5"/>
    <mergeCell ref="J5:M5"/>
    <mergeCell ref="J16:J17"/>
    <mergeCell ref="K16:K17"/>
    <mergeCell ref="L16:L17"/>
    <mergeCell ref="E18:E20"/>
    <mergeCell ref="F18:G18"/>
    <mergeCell ref="J18:K18"/>
    <mergeCell ref="F19:F20"/>
    <mergeCell ref="H19:H20"/>
    <mergeCell ref="J19:J20"/>
    <mergeCell ref="L19:L20"/>
    <mergeCell ref="E15:E17"/>
    <mergeCell ref="F15:G15"/>
    <mergeCell ref="F16:F17"/>
    <mergeCell ref="G16:G17"/>
    <mergeCell ref="B21:D21"/>
    <mergeCell ref="A22:B23"/>
    <mergeCell ref="D22:D23"/>
    <mergeCell ref="F22:H22"/>
    <mergeCell ref="A6:A20"/>
    <mergeCell ref="B6:B13"/>
    <mergeCell ref="E6:E7"/>
    <mergeCell ref="F6:G6"/>
    <mergeCell ref="H16:H17"/>
    <mergeCell ref="B14:D14"/>
    <mergeCell ref="B15:B20"/>
    <mergeCell ref="F8:G8"/>
    <mergeCell ref="E10:E11"/>
    <mergeCell ref="F10:G10"/>
    <mergeCell ref="D12:D13"/>
    <mergeCell ref="E12:E13"/>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0"/>
  <sheetViews>
    <sheetView zoomScaleNormal="100" workbookViewId="0">
      <selection activeCell="A3" sqref="A3:K3"/>
    </sheetView>
  </sheetViews>
  <sheetFormatPr defaultRowHeight="13.5" x14ac:dyDescent="0.4"/>
  <cols>
    <col min="1" max="1" width="2.625" style="12" customWidth="1"/>
    <col min="2" max="2" width="4.125" style="12" customWidth="1"/>
    <col min="3" max="3" width="2.625" style="12" customWidth="1"/>
    <col min="4" max="4" width="36.625" style="13" customWidth="1"/>
    <col min="5" max="5" width="3.25" style="13" customWidth="1"/>
    <col min="6" max="6" width="2.25" style="12" customWidth="1"/>
    <col min="7" max="7" width="8.125" style="12" customWidth="1"/>
    <col min="8" max="8" width="2.25" style="12" customWidth="1"/>
    <col min="9" max="9" width="3.375" style="12" customWidth="1"/>
    <col min="10" max="10" width="2.25" style="12" customWidth="1"/>
    <col min="11" max="11" width="8.125" style="12" customWidth="1"/>
    <col min="12" max="12" width="2.25" style="12" customWidth="1"/>
    <col min="13" max="13" width="2.625" style="12" customWidth="1"/>
    <col min="14" max="16384" width="9" style="12"/>
  </cols>
  <sheetData>
    <row r="1" spans="1:14" x14ac:dyDescent="0.4">
      <c r="A1" s="12" t="s">
        <v>57</v>
      </c>
    </row>
    <row r="2" spans="1:14" ht="26.25" customHeight="1" x14ac:dyDescent="0.4">
      <c r="A2" s="179" t="s">
        <v>196</v>
      </c>
      <c r="B2" s="179"/>
      <c r="C2" s="179"/>
      <c r="D2" s="179"/>
      <c r="E2" s="179"/>
      <c r="F2" s="179"/>
      <c r="G2" s="179"/>
      <c r="H2" s="179"/>
      <c r="I2" s="179"/>
      <c r="J2" s="179"/>
      <c r="K2" s="179"/>
      <c r="L2" s="179"/>
      <c r="M2" s="179"/>
    </row>
    <row r="3" spans="1:14" ht="29.25" customHeight="1" thickBot="1" x14ac:dyDescent="0.2">
      <c r="F3" s="14" t="s">
        <v>18</v>
      </c>
      <c r="G3" s="15"/>
      <c r="H3" s="16"/>
      <c r="I3" s="228" t="s">
        <v>88</v>
      </c>
      <c r="J3" s="229"/>
      <c r="K3" s="229"/>
      <c r="L3" s="229"/>
      <c r="M3" s="229"/>
      <c r="N3" s="18"/>
    </row>
    <row r="4" spans="1:14" s="19" customFormat="1" x14ac:dyDescent="0.4">
      <c r="D4" s="16"/>
      <c r="E4" s="16"/>
    </row>
    <row r="5" spans="1:14" s="19" customFormat="1" ht="29.25" customHeight="1" x14ac:dyDescent="0.4">
      <c r="A5" s="189"/>
      <c r="B5" s="197"/>
      <c r="C5" s="180" t="s">
        <v>0</v>
      </c>
      <c r="D5" s="181"/>
      <c r="E5" s="69"/>
      <c r="F5" s="180" t="s">
        <v>21</v>
      </c>
      <c r="G5" s="181"/>
      <c r="H5" s="181"/>
      <c r="I5" s="182"/>
      <c r="J5" s="183" t="s">
        <v>22</v>
      </c>
      <c r="K5" s="183"/>
      <c r="L5" s="183"/>
      <c r="M5" s="183"/>
    </row>
    <row r="6" spans="1:14" s="19" customFormat="1" ht="15.75" customHeight="1" x14ac:dyDescent="0.4">
      <c r="A6" s="185" t="s">
        <v>23</v>
      </c>
      <c r="B6" s="184" t="s">
        <v>24</v>
      </c>
      <c r="C6" s="20"/>
      <c r="D6" s="21" t="s">
        <v>25</v>
      </c>
      <c r="E6" s="187" t="s">
        <v>26</v>
      </c>
      <c r="F6" s="189" t="s">
        <v>27</v>
      </c>
      <c r="G6" s="190"/>
      <c r="H6" s="22"/>
      <c r="I6" s="23"/>
      <c r="J6" s="24" t="s">
        <v>1</v>
      </c>
      <c r="K6" s="24"/>
      <c r="L6" s="22"/>
      <c r="M6" s="23"/>
    </row>
    <row r="7" spans="1:14" s="19" customFormat="1" ht="39" customHeight="1" x14ac:dyDescent="0.4">
      <c r="A7" s="185"/>
      <c r="B7" s="185"/>
      <c r="C7" s="25"/>
      <c r="D7" s="26" t="s">
        <v>28</v>
      </c>
      <c r="E7" s="188"/>
      <c r="F7" s="27" t="s">
        <v>29</v>
      </c>
      <c r="G7" s="73">
        <v>3</v>
      </c>
      <c r="H7" s="27" t="s">
        <v>30</v>
      </c>
      <c r="I7" s="28" t="s">
        <v>31</v>
      </c>
      <c r="J7" s="29" t="s">
        <v>32</v>
      </c>
      <c r="K7" s="74">
        <v>62</v>
      </c>
      <c r="L7" s="19" t="s">
        <v>30</v>
      </c>
      <c r="M7" s="30" t="s">
        <v>20</v>
      </c>
    </row>
    <row r="8" spans="1:14" s="19" customFormat="1" ht="16.5" customHeight="1" x14ac:dyDescent="0.4">
      <c r="A8" s="185"/>
      <c r="B8" s="185"/>
      <c r="C8" s="20"/>
      <c r="D8" s="21" t="s">
        <v>33</v>
      </c>
      <c r="E8" s="187" t="s">
        <v>34</v>
      </c>
      <c r="F8" s="189" t="s">
        <v>27</v>
      </c>
      <c r="G8" s="190"/>
      <c r="I8" s="23"/>
      <c r="J8" s="31" t="s">
        <v>1</v>
      </c>
      <c r="K8" s="24"/>
      <c r="L8" s="22"/>
      <c r="M8" s="23"/>
    </row>
    <row r="9" spans="1:14" s="19" customFormat="1" ht="37.5" customHeight="1" x14ac:dyDescent="0.4">
      <c r="A9" s="185"/>
      <c r="B9" s="185"/>
      <c r="C9" s="32"/>
      <c r="D9" s="33" t="s">
        <v>35</v>
      </c>
      <c r="E9" s="188"/>
      <c r="F9" s="27" t="s">
        <v>29</v>
      </c>
      <c r="G9" s="27"/>
      <c r="H9" s="19" t="s">
        <v>30</v>
      </c>
      <c r="I9" s="28" t="s">
        <v>31</v>
      </c>
      <c r="J9" s="27" t="s">
        <v>29</v>
      </c>
      <c r="K9" s="27"/>
      <c r="L9" s="19" t="s">
        <v>30</v>
      </c>
      <c r="M9" s="28" t="s">
        <v>20</v>
      </c>
    </row>
    <row r="10" spans="1:14" s="19" customFormat="1" ht="16.5" customHeight="1" x14ac:dyDescent="0.4">
      <c r="A10" s="185"/>
      <c r="B10" s="185"/>
      <c r="C10" s="20"/>
      <c r="D10" s="21" t="s">
        <v>36</v>
      </c>
      <c r="E10" s="187" t="s">
        <v>37</v>
      </c>
      <c r="F10" s="189" t="s">
        <v>27</v>
      </c>
      <c r="G10" s="190"/>
      <c r="H10" s="22"/>
      <c r="I10" s="23"/>
      <c r="J10" s="31" t="s">
        <v>1</v>
      </c>
      <c r="K10" s="24"/>
      <c r="L10" s="22"/>
      <c r="M10" s="23"/>
    </row>
    <row r="11" spans="1:14" s="19" customFormat="1" ht="39" customHeight="1" x14ac:dyDescent="0.4">
      <c r="A11" s="185"/>
      <c r="B11" s="185"/>
      <c r="C11" s="25"/>
      <c r="D11" s="26" t="s">
        <v>160</v>
      </c>
      <c r="E11" s="188"/>
      <c r="F11" s="27" t="s">
        <v>29</v>
      </c>
      <c r="G11" s="73">
        <v>2</v>
      </c>
      <c r="H11" s="19" t="s">
        <v>30</v>
      </c>
      <c r="I11" s="28" t="s">
        <v>31</v>
      </c>
      <c r="J11" s="27" t="s">
        <v>29</v>
      </c>
      <c r="K11" s="73">
        <v>54</v>
      </c>
      <c r="L11" s="19" t="s">
        <v>30</v>
      </c>
      <c r="M11" s="28" t="s">
        <v>20</v>
      </c>
    </row>
    <row r="12" spans="1:14" s="19" customFormat="1" x14ac:dyDescent="0.4">
      <c r="A12" s="185"/>
      <c r="B12" s="185"/>
      <c r="C12" s="20"/>
      <c r="D12" s="191" t="s">
        <v>161</v>
      </c>
      <c r="E12" s="187" t="s">
        <v>40</v>
      </c>
      <c r="F12" s="189" t="s">
        <v>27</v>
      </c>
      <c r="G12" s="190"/>
      <c r="H12" s="22"/>
      <c r="I12" s="23"/>
      <c r="J12" s="24" t="s">
        <v>1</v>
      </c>
      <c r="K12" s="24"/>
      <c r="L12" s="22"/>
      <c r="M12" s="23"/>
    </row>
    <row r="13" spans="1:14" s="19" customFormat="1" ht="33.75" customHeight="1" x14ac:dyDescent="0.4">
      <c r="A13" s="185"/>
      <c r="B13" s="186"/>
      <c r="C13" s="25"/>
      <c r="D13" s="192"/>
      <c r="E13" s="188"/>
      <c r="F13" s="27" t="s">
        <v>29</v>
      </c>
      <c r="G13" s="73">
        <v>1</v>
      </c>
      <c r="H13" s="19" t="s">
        <v>30</v>
      </c>
      <c r="I13" s="28" t="s">
        <v>31</v>
      </c>
      <c r="J13" s="27" t="s">
        <v>29</v>
      </c>
      <c r="K13" s="73">
        <v>35</v>
      </c>
      <c r="L13" s="19" t="s">
        <v>30</v>
      </c>
      <c r="M13" s="28" t="s">
        <v>20</v>
      </c>
    </row>
    <row r="14" spans="1:14" s="19" customFormat="1" ht="31.5" customHeight="1" x14ac:dyDescent="0.4">
      <c r="A14" s="198"/>
      <c r="B14" s="180" t="s">
        <v>41</v>
      </c>
      <c r="C14" s="181"/>
      <c r="D14" s="195"/>
      <c r="E14" s="34"/>
      <c r="F14" s="27" t="s">
        <v>29</v>
      </c>
      <c r="G14" s="73">
        <f>SUM(G7,G9,G11,G13)</f>
        <v>6</v>
      </c>
      <c r="H14" s="35" t="s">
        <v>30</v>
      </c>
      <c r="I14" s="36" t="s">
        <v>31</v>
      </c>
      <c r="J14" s="27" t="s">
        <v>29</v>
      </c>
      <c r="K14" s="73">
        <f>SUM(K7,K9,K11,K13)</f>
        <v>151</v>
      </c>
      <c r="L14" s="35" t="s">
        <v>30</v>
      </c>
      <c r="M14" s="36" t="s">
        <v>20</v>
      </c>
    </row>
    <row r="15" spans="1:14" s="19" customFormat="1" ht="15.75" customHeight="1" x14ac:dyDescent="0.4">
      <c r="A15" s="185"/>
      <c r="B15" s="203" t="s">
        <v>42</v>
      </c>
      <c r="C15" s="206" t="s">
        <v>156</v>
      </c>
      <c r="D15" s="64" t="s">
        <v>157</v>
      </c>
      <c r="E15" s="219" t="s">
        <v>44</v>
      </c>
      <c r="F15" s="31" t="s">
        <v>27</v>
      </c>
      <c r="G15" s="24"/>
      <c r="H15" s="22"/>
      <c r="I15" s="22"/>
      <c r="J15" s="31" t="s">
        <v>1</v>
      </c>
      <c r="K15" s="24"/>
      <c r="L15" s="22"/>
      <c r="M15" s="23"/>
    </row>
    <row r="16" spans="1:14" s="19" customFormat="1" ht="20.100000000000001" customHeight="1" x14ac:dyDescent="0.4">
      <c r="A16" s="185"/>
      <c r="B16" s="203"/>
      <c r="C16" s="207"/>
      <c r="D16" s="65" t="s">
        <v>158</v>
      </c>
      <c r="E16" s="220"/>
      <c r="F16" s="60" t="s">
        <v>46</v>
      </c>
      <c r="G16" s="61"/>
      <c r="H16" s="61" t="s">
        <v>30</v>
      </c>
      <c r="I16" s="19" t="s">
        <v>31</v>
      </c>
      <c r="J16" s="60" t="s">
        <v>46</v>
      </c>
      <c r="K16" s="61"/>
      <c r="L16" s="61" t="s">
        <v>30</v>
      </c>
      <c r="M16" s="30" t="s">
        <v>20</v>
      </c>
    </row>
    <row r="17" spans="1:13" s="19" customFormat="1" ht="20.100000000000001" customHeight="1" x14ac:dyDescent="0.4">
      <c r="A17" s="185"/>
      <c r="B17" s="203"/>
      <c r="C17" s="207"/>
      <c r="D17" s="66" t="s">
        <v>162</v>
      </c>
      <c r="E17" s="221"/>
      <c r="F17" s="62"/>
      <c r="G17" s="63"/>
      <c r="H17" s="63"/>
      <c r="I17" s="27"/>
      <c r="J17" s="62"/>
      <c r="K17" s="63"/>
      <c r="L17" s="63"/>
      <c r="M17" s="28"/>
    </row>
    <row r="18" spans="1:13" s="19" customFormat="1" ht="20.100000000000001" customHeight="1" x14ac:dyDescent="0.4">
      <c r="A18" s="185"/>
      <c r="B18" s="203"/>
      <c r="C18" s="207"/>
      <c r="D18" s="64" t="s">
        <v>159</v>
      </c>
      <c r="E18" s="219" t="s">
        <v>49</v>
      </c>
      <c r="F18" s="31" t="s">
        <v>27</v>
      </c>
      <c r="G18" s="24"/>
      <c r="H18" s="22"/>
      <c r="I18" s="22"/>
      <c r="J18" s="31" t="s">
        <v>1</v>
      </c>
      <c r="K18" s="24"/>
      <c r="L18" s="22"/>
      <c r="M18" s="23"/>
    </row>
    <row r="19" spans="1:13" s="19" customFormat="1" ht="33" customHeight="1" x14ac:dyDescent="0.4">
      <c r="A19" s="185"/>
      <c r="B19" s="203"/>
      <c r="C19" s="207"/>
      <c r="D19" s="65" t="s">
        <v>165</v>
      </c>
      <c r="E19" s="220"/>
      <c r="F19" s="201" t="s">
        <v>46</v>
      </c>
      <c r="G19" s="230">
        <v>15</v>
      </c>
      <c r="H19" s="193" t="s">
        <v>30</v>
      </c>
      <c r="I19" s="217" t="s">
        <v>31</v>
      </c>
      <c r="J19" s="201" t="s">
        <v>46</v>
      </c>
      <c r="K19" s="230">
        <v>36</v>
      </c>
      <c r="L19" s="193" t="s">
        <v>30</v>
      </c>
      <c r="M19" s="217" t="s">
        <v>20</v>
      </c>
    </row>
    <row r="20" spans="1:13" s="19" customFormat="1" ht="33.75" customHeight="1" x14ac:dyDescent="0.4">
      <c r="A20" s="185"/>
      <c r="B20" s="203"/>
      <c r="C20" s="207"/>
      <c r="D20" s="66" t="s">
        <v>166</v>
      </c>
      <c r="E20" s="221"/>
      <c r="F20" s="202"/>
      <c r="G20" s="231"/>
      <c r="H20" s="194"/>
      <c r="I20" s="218"/>
      <c r="J20" s="202"/>
      <c r="K20" s="231"/>
      <c r="L20" s="194"/>
      <c r="M20" s="218"/>
    </row>
    <row r="21" spans="1:13" s="19" customFormat="1" ht="27.75" customHeight="1" x14ac:dyDescent="0.4">
      <c r="A21" s="185"/>
      <c r="B21" s="203"/>
      <c r="C21" s="207"/>
      <c r="D21" s="209" t="s">
        <v>189</v>
      </c>
      <c r="E21" s="219" t="s">
        <v>172</v>
      </c>
      <c r="F21" s="31" t="s">
        <v>27</v>
      </c>
      <c r="G21" s="24"/>
      <c r="H21" s="22"/>
      <c r="I21" s="22"/>
      <c r="J21" s="31" t="s">
        <v>1</v>
      </c>
      <c r="K21" s="24"/>
      <c r="L21" s="22"/>
      <c r="M21" s="23"/>
    </row>
    <row r="22" spans="1:13" s="19" customFormat="1" ht="47.25" customHeight="1" x14ac:dyDescent="0.4">
      <c r="A22" s="185"/>
      <c r="B22" s="203"/>
      <c r="C22" s="208"/>
      <c r="D22" s="210"/>
      <c r="E22" s="221"/>
      <c r="F22" s="60" t="s">
        <v>46</v>
      </c>
      <c r="G22" s="75">
        <v>24</v>
      </c>
      <c r="H22" s="61" t="s">
        <v>30</v>
      </c>
      <c r="I22" s="19" t="s">
        <v>31</v>
      </c>
      <c r="J22" s="60" t="s">
        <v>46</v>
      </c>
      <c r="K22" s="75">
        <v>48</v>
      </c>
      <c r="L22" s="61" t="s">
        <v>30</v>
      </c>
      <c r="M22" s="30" t="s">
        <v>20</v>
      </c>
    </row>
    <row r="23" spans="1:13" s="19" customFormat="1" ht="15" customHeight="1" x14ac:dyDescent="0.4">
      <c r="A23" s="185"/>
      <c r="B23" s="203"/>
      <c r="C23" s="203" t="s">
        <v>153</v>
      </c>
      <c r="D23" s="64" t="s">
        <v>167</v>
      </c>
      <c r="E23" s="187" t="s">
        <v>173</v>
      </c>
      <c r="F23" s="189" t="s">
        <v>27</v>
      </c>
      <c r="G23" s="190"/>
      <c r="H23" s="22"/>
      <c r="I23" s="23"/>
      <c r="J23" s="24" t="s">
        <v>1</v>
      </c>
      <c r="K23" s="24"/>
      <c r="L23" s="22"/>
      <c r="M23" s="23"/>
    </row>
    <row r="24" spans="1:13" s="19" customFormat="1" ht="27.75" customHeight="1" x14ac:dyDescent="0.4">
      <c r="A24" s="185"/>
      <c r="B24" s="203"/>
      <c r="C24" s="203"/>
      <c r="D24" s="66" t="s">
        <v>168</v>
      </c>
      <c r="E24" s="188"/>
      <c r="F24" s="62" t="s">
        <v>46</v>
      </c>
      <c r="G24" s="63"/>
      <c r="H24" s="63" t="s">
        <v>30</v>
      </c>
      <c r="I24" s="27" t="s">
        <v>31</v>
      </c>
      <c r="J24" s="62" t="s">
        <v>46</v>
      </c>
      <c r="K24" s="63"/>
      <c r="L24" s="63" t="s">
        <v>30</v>
      </c>
      <c r="M24" s="28" t="s">
        <v>53</v>
      </c>
    </row>
    <row r="25" spans="1:13" s="19" customFormat="1" x14ac:dyDescent="0.4">
      <c r="A25" s="185"/>
      <c r="B25" s="203"/>
      <c r="C25" s="204"/>
      <c r="D25" s="205" t="s">
        <v>170</v>
      </c>
      <c r="E25" s="187" t="s">
        <v>174</v>
      </c>
      <c r="F25" s="189" t="s">
        <v>27</v>
      </c>
      <c r="G25" s="190"/>
      <c r="H25" s="22"/>
      <c r="I25" s="23"/>
      <c r="J25" s="24" t="s">
        <v>1</v>
      </c>
      <c r="K25" s="24"/>
      <c r="L25" s="22"/>
      <c r="M25" s="23"/>
    </row>
    <row r="26" spans="1:13" s="19" customFormat="1" ht="18" customHeight="1" x14ac:dyDescent="0.4">
      <c r="A26" s="70"/>
      <c r="B26" s="203"/>
      <c r="C26" s="204"/>
      <c r="D26" s="205"/>
      <c r="E26" s="222"/>
      <c r="F26" s="201" t="s">
        <v>46</v>
      </c>
      <c r="G26" s="193"/>
      <c r="H26" s="193" t="s">
        <v>30</v>
      </c>
      <c r="I26" s="217" t="s">
        <v>31</v>
      </c>
      <c r="J26" s="201" t="s">
        <v>46</v>
      </c>
      <c r="K26" s="193"/>
      <c r="L26" s="193" t="s">
        <v>30</v>
      </c>
      <c r="M26" s="217" t="s">
        <v>20</v>
      </c>
    </row>
    <row r="27" spans="1:13" s="19" customFormat="1" ht="30.75" customHeight="1" x14ac:dyDescent="0.4">
      <c r="A27" s="70"/>
      <c r="B27" s="203"/>
      <c r="C27" s="203"/>
      <c r="D27" s="67" t="s">
        <v>169</v>
      </c>
      <c r="E27" s="188"/>
      <c r="F27" s="202"/>
      <c r="G27" s="194"/>
      <c r="H27" s="194"/>
      <c r="I27" s="218"/>
      <c r="J27" s="202"/>
      <c r="K27" s="194"/>
      <c r="L27" s="194"/>
      <c r="M27" s="218"/>
    </row>
    <row r="28" spans="1:13" s="19" customFormat="1" ht="31.5" customHeight="1" x14ac:dyDescent="0.4">
      <c r="A28" s="37"/>
      <c r="B28" s="180" t="s">
        <v>175</v>
      </c>
      <c r="C28" s="181"/>
      <c r="D28" s="181"/>
      <c r="E28" s="34"/>
      <c r="F28" s="27" t="s">
        <v>29</v>
      </c>
      <c r="G28" s="73">
        <f>SUM(G16+G19+G22+G24+G26)</f>
        <v>39</v>
      </c>
      <c r="H28" s="22" t="s">
        <v>30</v>
      </c>
      <c r="I28" s="28" t="s">
        <v>31</v>
      </c>
      <c r="J28" s="27" t="s">
        <v>29</v>
      </c>
      <c r="K28" s="73">
        <f>SUM(K16+K19+K22+K24+K26)</f>
        <v>84</v>
      </c>
      <c r="L28" s="19" t="s">
        <v>30</v>
      </c>
      <c r="M28" s="28" t="s">
        <v>53</v>
      </c>
    </row>
    <row r="29" spans="1:13" s="19" customFormat="1" x14ac:dyDescent="0.4">
      <c r="A29" s="223" t="s">
        <v>55</v>
      </c>
      <c r="B29" s="224"/>
      <c r="C29" s="71"/>
      <c r="D29" s="215" t="s">
        <v>56</v>
      </c>
      <c r="E29" s="39"/>
      <c r="F29" s="189" t="s">
        <v>27</v>
      </c>
      <c r="G29" s="190"/>
      <c r="H29" s="190"/>
      <c r="I29" s="23"/>
      <c r="J29" s="22" t="s">
        <v>1</v>
      </c>
      <c r="L29" s="22"/>
      <c r="M29" s="23"/>
    </row>
    <row r="30" spans="1:13" s="19" customFormat="1" ht="33.75" customHeight="1" x14ac:dyDescent="0.4">
      <c r="A30" s="225"/>
      <c r="B30" s="226"/>
      <c r="C30" s="72"/>
      <c r="D30" s="216"/>
      <c r="E30" s="41"/>
      <c r="F30" s="27" t="s">
        <v>29</v>
      </c>
      <c r="G30" s="27"/>
      <c r="H30" s="27" t="s">
        <v>30</v>
      </c>
      <c r="I30" s="28" t="s">
        <v>31</v>
      </c>
      <c r="J30" s="27" t="s">
        <v>29</v>
      </c>
      <c r="K30" s="27"/>
      <c r="L30" s="27" t="s">
        <v>30</v>
      </c>
      <c r="M30" s="28" t="s">
        <v>53</v>
      </c>
    </row>
  </sheetData>
  <mergeCells count="50">
    <mergeCell ref="L19:L20"/>
    <mergeCell ref="M19:M20"/>
    <mergeCell ref="M26:M27"/>
    <mergeCell ref="I26:I27"/>
    <mergeCell ref="J26:J27"/>
    <mergeCell ref="K26:K27"/>
    <mergeCell ref="L26:L27"/>
    <mergeCell ref="B28:D28"/>
    <mergeCell ref="A29:B30"/>
    <mergeCell ref="D29:D30"/>
    <mergeCell ref="F29:H29"/>
    <mergeCell ref="H26:H27"/>
    <mergeCell ref="C23:C27"/>
    <mergeCell ref="E23:E24"/>
    <mergeCell ref="F23:G23"/>
    <mergeCell ref="D25:D26"/>
    <mergeCell ref="E25:E27"/>
    <mergeCell ref="F25:G25"/>
    <mergeCell ref="D12:D13"/>
    <mergeCell ref="A5:B5"/>
    <mergeCell ref="F26:F27"/>
    <mergeCell ref="G26:G27"/>
    <mergeCell ref="J5:M5"/>
    <mergeCell ref="A6:A25"/>
    <mergeCell ref="B15:B27"/>
    <mergeCell ref="C15:C22"/>
    <mergeCell ref="E15:E17"/>
    <mergeCell ref="E18:E20"/>
    <mergeCell ref="F19:F20"/>
    <mergeCell ref="G19:G20"/>
    <mergeCell ref="H19:H20"/>
    <mergeCell ref="I19:I20"/>
    <mergeCell ref="J19:J20"/>
    <mergeCell ref="K19:K20"/>
    <mergeCell ref="C5:D5"/>
    <mergeCell ref="F5:I5"/>
    <mergeCell ref="D21:D22"/>
    <mergeCell ref="E21:E22"/>
    <mergeCell ref="A2:M2"/>
    <mergeCell ref="I3:M3"/>
    <mergeCell ref="E12:E13"/>
    <mergeCell ref="F12:G12"/>
    <mergeCell ref="B14:D14"/>
    <mergeCell ref="B6:B13"/>
    <mergeCell ref="E6:E7"/>
    <mergeCell ref="F6:G6"/>
    <mergeCell ref="E8:E9"/>
    <mergeCell ref="F8:G8"/>
    <mergeCell ref="E10:E11"/>
    <mergeCell ref="F10:G10"/>
  </mergeCells>
  <phoneticPr fontId="1"/>
  <printOptions horizontalCentered="1"/>
  <pageMargins left="0.31496062992125984" right="0.31496062992125984" top="0.78740157480314965" bottom="0.78740157480314965"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workbookViewId="0">
      <selection activeCell="A3" sqref="A3:K3"/>
    </sheetView>
  </sheetViews>
  <sheetFormatPr defaultRowHeight="13.5" x14ac:dyDescent="0.4"/>
  <cols>
    <col min="1" max="1" width="23.375" style="12" customWidth="1"/>
    <col min="2" max="2" width="25.5" style="12" customWidth="1"/>
    <col min="3" max="3" width="31.75" style="12" customWidth="1"/>
    <col min="4" max="16384" width="9" style="12"/>
  </cols>
  <sheetData>
    <row r="1" spans="1:4" x14ac:dyDescent="0.4">
      <c r="A1" s="116" t="s">
        <v>58</v>
      </c>
      <c r="D1" s="57"/>
    </row>
    <row r="2" spans="1:4" ht="32.25" customHeight="1" x14ac:dyDescent="0.4">
      <c r="A2" s="170" t="s">
        <v>197</v>
      </c>
      <c r="B2" s="170"/>
      <c r="C2" s="170"/>
    </row>
    <row r="3" spans="1:4" ht="23.25" customHeight="1" x14ac:dyDescent="0.4">
      <c r="C3" s="27" t="s">
        <v>109</v>
      </c>
    </row>
    <row r="4" spans="1:4" ht="23.25" customHeight="1" x14ac:dyDescent="0.4">
      <c r="C4" s="35" t="s">
        <v>124</v>
      </c>
    </row>
    <row r="5" spans="1:4" ht="16.5" customHeight="1" x14ac:dyDescent="0.4">
      <c r="A5" s="12" t="s">
        <v>3</v>
      </c>
      <c r="C5" s="111"/>
    </row>
    <row r="6" spans="1:4" ht="23.25" customHeight="1" x14ac:dyDescent="0.4">
      <c r="A6" s="117" t="s">
        <v>110</v>
      </c>
      <c r="B6" s="117" t="s">
        <v>151</v>
      </c>
      <c r="C6" s="117" t="s">
        <v>111</v>
      </c>
    </row>
    <row r="7" spans="1:4" ht="33" customHeight="1" x14ac:dyDescent="0.4">
      <c r="A7" s="118" t="s">
        <v>112</v>
      </c>
      <c r="B7" s="161"/>
      <c r="C7" s="23" t="s">
        <v>24</v>
      </c>
    </row>
    <row r="8" spans="1:4" ht="33" customHeight="1" thickBot="1" x14ac:dyDescent="0.45">
      <c r="A8" s="119" t="s">
        <v>113</v>
      </c>
      <c r="B8" s="162"/>
      <c r="C8" s="30" t="s">
        <v>114</v>
      </c>
    </row>
    <row r="9" spans="1:4" ht="33.75" customHeight="1" thickTop="1" x14ac:dyDescent="0.4">
      <c r="A9" s="120" t="s">
        <v>5</v>
      </c>
      <c r="B9" s="121">
        <f>SUM(B7:B8)</f>
        <v>0</v>
      </c>
      <c r="C9" s="122"/>
    </row>
    <row r="11" spans="1:4" x14ac:dyDescent="0.4">
      <c r="A11" s="12" t="s">
        <v>4</v>
      </c>
    </row>
    <row r="12" spans="1:4" s="103" customFormat="1" ht="21.75" customHeight="1" x14ac:dyDescent="0.4">
      <c r="A12" s="117" t="s">
        <v>110</v>
      </c>
      <c r="B12" s="123" t="s">
        <v>151</v>
      </c>
      <c r="C12" s="123" t="s">
        <v>111</v>
      </c>
    </row>
    <row r="13" spans="1:4" ht="51.75" customHeight="1" x14ac:dyDescent="0.4">
      <c r="A13" s="118" t="s">
        <v>119</v>
      </c>
      <c r="B13" s="232"/>
      <c r="C13" s="123" t="s">
        <v>150</v>
      </c>
    </row>
    <row r="14" spans="1:4" ht="51.75" customHeight="1" x14ac:dyDescent="0.4">
      <c r="A14" s="124" t="s">
        <v>120</v>
      </c>
      <c r="B14" s="232"/>
      <c r="C14" s="125" t="s">
        <v>115</v>
      </c>
    </row>
    <row r="15" spans="1:4" ht="51.75" customHeight="1" x14ac:dyDescent="0.4">
      <c r="A15" s="124" t="s">
        <v>121</v>
      </c>
      <c r="B15" s="232"/>
      <c r="C15" s="125" t="s">
        <v>115</v>
      </c>
    </row>
    <row r="16" spans="1:4" ht="51.75" customHeight="1" x14ac:dyDescent="0.4">
      <c r="A16" s="126" t="s">
        <v>122</v>
      </c>
      <c r="B16" s="232"/>
      <c r="C16" s="127" t="s">
        <v>115</v>
      </c>
    </row>
    <row r="17" spans="1:3" ht="51.75" customHeight="1" x14ac:dyDescent="0.4">
      <c r="A17" s="128" t="s">
        <v>154</v>
      </c>
      <c r="B17" s="232"/>
      <c r="C17" s="129" t="s">
        <v>150</v>
      </c>
    </row>
    <row r="18" spans="1:3" ht="51.75" customHeight="1" thickBot="1" x14ac:dyDescent="0.45">
      <c r="A18" s="130" t="s">
        <v>155</v>
      </c>
      <c r="B18" s="233"/>
      <c r="C18" s="131" t="s">
        <v>115</v>
      </c>
    </row>
    <row r="19" spans="1:3" ht="39.75" customHeight="1" thickTop="1" x14ac:dyDescent="0.4">
      <c r="A19" s="132" t="s">
        <v>5</v>
      </c>
      <c r="B19" s="133">
        <f>SUM(B13:B18)</f>
        <v>0</v>
      </c>
      <c r="C19" s="134"/>
    </row>
    <row r="20" spans="1:3" ht="23.25" customHeight="1" x14ac:dyDescent="0.4"/>
    <row r="21" spans="1:3" ht="22.5" customHeight="1" x14ac:dyDescent="0.4">
      <c r="A21" s="12" t="s">
        <v>116</v>
      </c>
    </row>
    <row r="22" spans="1:3" ht="22.5" customHeight="1" x14ac:dyDescent="0.4">
      <c r="A22" s="12" t="s">
        <v>117</v>
      </c>
    </row>
    <row r="24" spans="1:3" ht="17.25" x14ac:dyDescent="0.4">
      <c r="A24" s="135" t="s">
        <v>118</v>
      </c>
    </row>
  </sheetData>
  <mergeCells count="3">
    <mergeCell ref="A2:C2"/>
    <mergeCell ref="B13:B16"/>
    <mergeCell ref="B17:B1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4"/>
  <sheetViews>
    <sheetView workbookViewId="0">
      <selection activeCell="A3" sqref="A3:K3"/>
    </sheetView>
  </sheetViews>
  <sheetFormatPr defaultRowHeight="14.25" x14ac:dyDescent="0.4"/>
  <cols>
    <col min="1" max="1" width="21.75" style="77" customWidth="1"/>
    <col min="2" max="2" width="25.5" style="77" customWidth="1"/>
    <col min="3" max="3" width="31.75" style="77" customWidth="1"/>
    <col min="4" max="16384" width="9" style="77"/>
  </cols>
  <sheetData>
    <row r="1" spans="1:3" x14ac:dyDescent="0.4">
      <c r="A1" s="76" t="s">
        <v>58</v>
      </c>
    </row>
    <row r="2" spans="1:3" ht="32.25" customHeight="1" x14ac:dyDescent="0.4">
      <c r="A2" s="175" t="s">
        <v>197</v>
      </c>
      <c r="B2" s="175"/>
      <c r="C2" s="175"/>
    </row>
    <row r="3" spans="1:3" x14ac:dyDescent="0.4">
      <c r="C3" s="55" t="s">
        <v>176</v>
      </c>
    </row>
    <row r="4" spans="1:3" x14ac:dyDescent="0.4">
      <c r="C4" s="78" t="s">
        <v>177</v>
      </c>
    </row>
    <row r="5" spans="1:3" ht="16.5" customHeight="1" x14ac:dyDescent="0.4">
      <c r="A5" s="77" t="s">
        <v>3</v>
      </c>
      <c r="C5" s="79"/>
    </row>
    <row r="6" spans="1:3" ht="23.25" customHeight="1" x14ac:dyDescent="0.4">
      <c r="A6" s="80" t="s">
        <v>110</v>
      </c>
      <c r="B6" s="80" t="s">
        <v>178</v>
      </c>
      <c r="C6" s="80" t="s">
        <v>111</v>
      </c>
    </row>
    <row r="7" spans="1:3" ht="33" customHeight="1" x14ac:dyDescent="0.4">
      <c r="A7" s="81" t="s">
        <v>179</v>
      </c>
      <c r="B7" s="82">
        <v>42000</v>
      </c>
      <c r="C7" s="83" t="s">
        <v>24</v>
      </c>
    </row>
    <row r="8" spans="1:3" ht="33" customHeight="1" thickBot="1" x14ac:dyDescent="0.45">
      <c r="A8" s="84" t="s">
        <v>113</v>
      </c>
      <c r="B8" s="85">
        <v>48000</v>
      </c>
      <c r="C8" s="86" t="s">
        <v>114</v>
      </c>
    </row>
    <row r="9" spans="1:3" ht="33.75" customHeight="1" thickTop="1" x14ac:dyDescent="0.4">
      <c r="A9" s="87" t="s">
        <v>5</v>
      </c>
      <c r="B9" s="88">
        <f>SUM(B7:B8)</f>
        <v>90000</v>
      </c>
      <c r="C9" s="89"/>
    </row>
    <row r="11" spans="1:3" x14ac:dyDescent="0.4">
      <c r="A11" s="77" t="s">
        <v>4</v>
      </c>
    </row>
    <row r="12" spans="1:3" s="68" customFormat="1" ht="21.75" customHeight="1" x14ac:dyDescent="0.4">
      <c r="A12" s="80" t="s">
        <v>110</v>
      </c>
      <c r="B12" s="90" t="s">
        <v>178</v>
      </c>
      <c r="C12" s="90" t="s">
        <v>111</v>
      </c>
    </row>
    <row r="13" spans="1:3" ht="51.75" customHeight="1" x14ac:dyDescent="0.4">
      <c r="A13" s="81" t="s">
        <v>180</v>
      </c>
      <c r="B13" s="234">
        <v>43500</v>
      </c>
      <c r="C13" s="90" t="s">
        <v>150</v>
      </c>
    </row>
    <row r="14" spans="1:3" ht="51.75" customHeight="1" x14ac:dyDescent="0.4">
      <c r="A14" s="91" t="s">
        <v>181</v>
      </c>
      <c r="B14" s="234"/>
      <c r="C14" s="92" t="s">
        <v>115</v>
      </c>
    </row>
    <row r="15" spans="1:3" ht="51.75" customHeight="1" x14ac:dyDescent="0.4">
      <c r="A15" s="91" t="s">
        <v>182</v>
      </c>
      <c r="B15" s="234"/>
      <c r="C15" s="92" t="s">
        <v>115</v>
      </c>
    </row>
    <row r="16" spans="1:3" ht="51.75" customHeight="1" x14ac:dyDescent="0.4">
      <c r="A16" s="93" t="s">
        <v>183</v>
      </c>
      <c r="B16" s="234"/>
      <c r="C16" s="94" t="s">
        <v>115</v>
      </c>
    </row>
    <row r="17" spans="1:3" ht="51.75" customHeight="1" x14ac:dyDescent="0.4">
      <c r="A17" s="95" t="s">
        <v>154</v>
      </c>
      <c r="B17" s="234">
        <v>49500</v>
      </c>
      <c r="C17" s="96" t="s">
        <v>150</v>
      </c>
    </row>
    <row r="18" spans="1:3" ht="51.75" customHeight="1" thickBot="1" x14ac:dyDescent="0.45">
      <c r="A18" s="97" t="s">
        <v>155</v>
      </c>
      <c r="B18" s="235"/>
      <c r="C18" s="98" t="s">
        <v>115</v>
      </c>
    </row>
    <row r="19" spans="1:3" ht="39.75" customHeight="1" thickTop="1" x14ac:dyDescent="0.4">
      <c r="A19" s="99" t="s">
        <v>5</v>
      </c>
      <c r="B19" s="88">
        <f>SUM(B13:B18)</f>
        <v>93000</v>
      </c>
      <c r="C19" s="100"/>
    </row>
    <row r="20" spans="1:3" ht="23.25" customHeight="1" x14ac:dyDescent="0.4"/>
    <row r="21" spans="1:3" ht="22.5" customHeight="1" x14ac:dyDescent="0.4">
      <c r="A21" s="101" t="s">
        <v>116</v>
      </c>
      <c r="B21" s="101"/>
      <c r="C21" s="101"/>
    </row>
    <row r="22" spans="1:3" ht="22.5" customHeight="1" x14ac:dyDescent="0.4">
      <c r="A22" s="102" t="s">
        <v>117</v>
      </c>
      <c r="B22" s="102"/>
      <c r="C22" s="102"/>
    </row>
    <row r="24" spans="1:3" x14ac:dyDescent="0.4">
      <c r="A24" s="102" t="s">
        <v>118</v>
      </c>
    </row>
  </sheetData>
  <mergeCells count="3">
    <mergeCell ref="A2:C2"/>
    <mergeCell ref="B13:B16"/>
    <mergeCell ref="B17:B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1"/>
  <sheetViews>
    <sheetView topLeftCell="A14" workbookViewId="0">
      <selection activeCell="A3" sqref="A3:K3"/>
    </sheetView>
  </sheetViews>
  <sheetFormatPr defaultRowHeight="13.5" x14ac:dyDescent="0.4"/>
  <cols>
    <col min="1" max="1" width="4.625" style="140" customWidth="1"/>
    <col min="2" max="2" width="23.625" style="138" customWidth="1"/>
    <col min="3" max="3" width="10.125" style="140" customWidth="1"/>
    <col min="4" max="4" width="9.25" style="138" customWidth="1"/>
    <col min="5" max="5" width="40.875" style="138" customWidth="1"/>
    <col min="6" max="6" width="12.625" style="138" customWidth="1"/>
    <col min="7" max="7" width="4.625" style="140" customWidth="1"/>
    <col min="8" max="8" width="23.625" style="138" customWidth="1"/>
    <col min="9" max="9" width="10.125" style="140" customWidth="1"/>
    <col min="10" max="10" width="8.75" style="138" customWidth="1"/>
    <col min="11" max="11" width="40.125" style="138" customWidth="1"/>
    <col min="12" max="16384" width="9" style="138"/>
  </cols>
  <sheetData>
    <row r="1" spans="1:12" ht="14.25" x14ac:dyDescent="0.4">
      <c r="A1" s="236" t="s">
        <v>123</v>
      </c>
      <c r="B1" s="236"/>
      <c r="C1" s="136"/>
      <c r="D1" s="137"/>
      <c r="E1" s="137"/>
      <c r="F1" s="137"/>
      <c r="G1" s="136"/>
      <c r="H1" s="137"/>
      <c r="I1" s="136"/>
      <c r="J1" s="137"/>
      <c r="K1" s="137"/>
    </row>
    <row r="2" spans="1:12" ht="27.75" customHeight="1" x14ac:dyDescent="0.4">
      <c r="A2" s="237" t="s">
        <v>198</v>
      </c>
      <c r="B2" s="237"/>
      <c r="C2" s="237"/>
      <c r="D2" s="237"/>
      <c r="E2" s="237"/>
      <c r="F2" s="237"/>
      <c r="G2" s="237"/>
      <c r="H2" s="237"/>
      <c r="I2" s="237"/>
      <c r="J2" s="237"/>
      <c r="K2" s="237"/>
      <c r="L2" s="139"/>
    </row>
    <row r="3" spans="1:12" ht="27" customHeight="1" x14ac:dyDescent="0.4">
      <c r="A3" s="238" t="s">
        <v>7</v>
      </c>
      <c r="B3" s="238"/>
      <c r="C3" s="238"/>
      <c r="D3" s="238"/>
      <c r="E3" s="238"/>
      <c r="F3" s="238"/>
      <c r="G3" s="238"/>
      <c r="H3" s="238"/>
      <c r="I3" s="238"/>
      <c r="J3" s="238"/>
      <c r="K3" s="238"/>
    </row>
    <row r="4" spans="1:12" ht="20.100000000000001" customHeight="1" x14ac:dyDescent="0.4">
      <c r="B4" s="141"/>
      <c r="C4" s="142"/>
      <c r="H4" s="239"/>
      <c r="I4" s="239"/>
      <c r="J4" s="239"/>
    </row>
    <row r="5" spans="1:12" ht="20.100000000000001" customHeight="1" x14ac:dyDescent="0.4">
      <c r="H5" s="143"/>
      <c r="I5" s="144"/>
      <c r="J5" s="145"/>
    </row>
    <row r="6" spans="1:12" s="140" customFormat="1" ht="24.95" customHeight="1" x14ac:dyDescent="0.4">
      <c r="A6" s="146" t="s">
        <v>8</v>
      </c>
      <c r="B6" s="146" t="s">
        <v>9</v>
      </c>
      <c r="C6" s="146" t="s">
        <v>10</v>
      </c>
      <c r="D6" s="146" t="s">
        <v>17</v>
      </c>
      <c r="E6" s="146" t="s">
        <v>11</v>
      </c>
      <c r="G6" s="146" t="s">
        <v>8</v>
      </c>
      <c r="H6" s="146" t="s">
        <v>9</v>
      </c>
      <c r="I6" s="146" t="s">
        <v>10</v>
      </c>
      <c r="J6" s="146" t="s">
        <v>12</v>
      </c>
      <c r="K6" s="146" t="s">
        <v>11</v>
      </c>
    </row>
    <row r="7" spans="1:12" ht="24.95" customHeight="1" x14ac:dyDescent="0.4">
      <c r="A7" s="147">
        <v>1</v>
      </c>
      <c r="B7" s="163" t="s">
        <v>15</v>
      </c>
      <c r="C7" s="165" t="s">
        <v>13</v>
      </c>
      <c r="D7" s="165"/>
      <c r="E7" s="164" t="s">
        <v>14</v>
      </c>
      <c r="G7" s="147">
        <v>26</v>
      </c>
      <c r="H7" s="164"/>
      <c r="I7" s="165" t="s">
        <v>13</v>
      </c>
      <c r="J7" s="166"/>
      <c r="K7" s="148"/>
    </row>
    <row r="8" spans="1:12" ht="24.95" customHeight="1" x14ac:dyDescent="0.4">
      <c r="A8" s="147">
        <v>2</v>
      </c>
      <c r="B8" s="163" t="s">
        <v>16</v>
      </c>
      <c r="C8" s="165" t="s">
        <v>13</v>
      </c>
      <c r="D8" s="165"/>
      <c r="E8" s="164" t="s">
        <v>14</v>
      </c>
      <c r="G8" s="147">
        <v>27</v>
      </c>
      <c r="H8" s="164"/>
      <c r="I8" s="165" t="s">
        <v>13</v>
      </c>
      <c r="J8" s="166"/>
      <c r="K8" s="148"/>
    </row>
    <row r="9" spans="1:12" ht="24.95" customHeight="1" x14ac:dyDescent="0.4">
      <c r="A9" s="147">
        <v>3</v>
      </c>
      <c r="B9" s="164"/>
      <c r="C9" s="165" t="s">
        <v>13</v>
      </c>
      <c r="D9" s="165"/>
      <c r="E9" s="149"/>
      <c r="G9" s="147">
        <v>28</v>
      </c>
      <c r="H9" s="164"/>
      <c r="I9" s="165" t="s">
        <v>13</v>
      </c>
      <c r="J9" s="166"/>
      <c r="K9" s="148"/>
    </row>
    <row r="10" spans="1:12" ht="24.95" customHeight="1" x14ac:dyDescent="0.4">
      <c r="A10" s="147">
        <v>4</v>
      </c>
      <c r="B10" s="164"/>
      <c r="C10" s="165" t="s">
        <v>13</v>
      </c>
      <c r="D10" s="165"/>
      <c r="E10" s="149"/>
      <c r="G10" s="147">
        <v>29</v>
      </c>
      <c r="H10" s="164"/>
      <c r="I10" s="165" t="s">
        <v>13</v>
      </c>
      <c r="J10" s="166"/>
      <c r="K10" s="148"/>
    </row>
    <row r="11" spans="1:12" ht="24.95" customHeight="1" x14ac:dyDescent="0.4">
      <c r="A11" s="147">
        <v>5</v>
      </c>
      <c r="B11" s="164"/>
      <c r="C11" s="165" t="s">
        <v>13</v>
      </c>
      <c r="D11" s="165"/>
      <c r="E11" s="149"/>
      <c r="G11" s="147">
        <v>30</v>
      </c>
      <c r="H11" s="164"/>
      <c r="I11" s="165" t="s">
        <v>13</v>
      </c>
      <c r="J11" s="166"/>
      <c r="K11" s="148"/>
    </row>
    <row r="12" spans="1:12" ht="24.95" customHeight="1" x14ac:dyDescent="0.4">
      <c r="A12" s="147">
        <v>6</v>
      </c>
      <c r="B12" s="164"/>
      <c r="C12" s="165" t="s">
        <v>13</v>
      </c>
      <c r="D12" s="165"/>
      <c r="E12" s="149"/>
      <c r="G12" s="147">
        <v>31</v>
      </c>
      <c r="H12" s="164"/>
      <c r="I12" s="165" t="s">
        <v>13</v>
      </c>
      <c r="J12" s="166"/>
      <c r="K12" s="148"/>
    </row>
    <row r="13" spans="1:12" ht="24.95" customHeight="1" x14ac:dyDescent="0.4">
      <c r="A13" s="147">
        <v>7</v>
      </c>
      <c r="B13" s="164"/>
      <c r="C13" s="165" t="s">
        <v>13</v>
      </c>
      <c r="D13" s="165"/>
      <c r="E13" s="149"/>
      <c r="G13" s="147">
        <v>32</v>
      </c>
      <c r="H13" s="164"/>
      <c r="I13" s="165" t="s">
        <v>13</v>
      </c>
      <c r="J13" s="166"/>
      <c r="K13" s="148"/>
    </row>
    <row r="14" spans="1:12" ht="24.95" customHeight="1" x14ac:dyDescent="0.4">
      <c r="A14" s="147">
        <v>8</v>
      </c>
      <c r="B14" s="164"/>
      <c r="C14" s="165" t="s">
        <v>13</v>
      </c>
      <c r="D14" s="165"/>
      <c r="E14" s="149"/>
      <c r="G14" s="147">
        <v>33</v>
      </c>
      <c r="H14" s="164"/>
      <c r="I14" s="165" t="s">
        <v>13</v>
      </c>
      <c r="J14" s="166"/>
      <c r="K14" s="148"/>
    </row>
    <row r="15" spans="1:12" ht="24.95" customHeight="1" x14ac:dyDescent="0.4">
      <c r="A15" s="147">
        <v>9</v>
      </c>
      <c r="B15" s="164"/>
      <c r="C15" s="165" t="s">
        <v>13</v>
      </c>
      <c r="D15" s="165"/>
      <c r="E15" s="149"/>
      <c r="G15" s="147">
        <v>34</v>
      </c>
      <c r="H15" s="164"/>
      <c r="I15" s="165" t="s">
        <v>13</v>
      </c>
      <c r="J15" s="166"/>
      <c r="K15" s="148"/>
    </row>
    <row r="16" spans="1:12" ht="24.95" customHeight="1" x14ac:dyDescent="0.4">
      <c r="A16" s="147">
        <v>10</v>
      </c>
      <c r="B16" s="164"/>
      <c r="C16" s="165" t="s">
        <v>13</v>
      </c>
      <c r="D16" s="165"/>
      <c r="E16" s="149"/>
      <c r="G16" s="147">
        <v>35</v>
      </c>
      <c r="H16" s="164"/>
      <c r="I16" s="165" t="s">
        <v>13</v>
      </c>
      <c r="J16" s="166"/>
      <c r="K16" s="148"/>
    </row>
    <row r="17" spans="1:11" ht="24.95" customHeight="1" x14ac:dyDescent="0.4">
      <c r="A17" s="147">
        <v>11</v>
      </c>
      <c r="B17" s="164"/>
      <c r="C17" s="165" t="s">
        <v>13</v>
      </c>
      <c r="D17" s="165"/>
      <c r="E17" s="149"/>
      <c r="G17" s="147">
        <v>36</v>
      </c>
      <c r="H17" s="164"/>
      <c r="I17" s="165" t="s">
        <v>13</v>
      </c>
      <c r="J17" s="166"/>
      <c r="K17" s="148"/>
    </row>
    <row r="18" spans="1:11" ht="24.95" customHeight="1" x14ac:dyDescent="0.4">
      <c r="A18" s="147">
        <v>12</v>
      </c>
      <c r="B18" s="164"/>
      <c r="C18" s="165" t="s">
        <v>13</v>
      </c>
      <c r="D18" s="165"/>
      <c r="E18" s="149"/>
      <c r="G18" s="147">
        <v>37</v>
      </c>
      <c r="H18" s="164"/>
      <c r="I18" s="165" t="s">
        <v>13</v>
      </c>
      <c r="J18" s="166"/>
      <c r="K18" s="148"/>
    </row>
    <row r="19" spans="1:11" ht="24.95" customHeight="1" x14ac:dyDescent="0.4">
      <c r="A19" s="147">
        <v>13</v>
      </c>
      <c r="B19" s="164"/>
      <c r="C19" s="165" t="s">
        <v>13</v>
      </c>
      <c r="D19" s="165"/>
      <c r="E19" s="149"/>
      <c r="G19" s="147">
        <v>38</v>
      </c>
      <c r="H19" s="164"/>
      <c r="I19" s="165" t="s">
        <v>13</v>
      </c>
      <c r="J19" s="166"/>
      <c r="K19" s="148"/>
    </row>
    <row r="20" spans="1:11" ht="24.95" customHeight="1" x14ac:dyDescent="0.4">
      <c r="A20" s="147">
        <v>14</v>
      </c>
      <c r="B20" s="164"/>
      <c r="C20" s="165" t="s">
        <v>13</v>
      </c>
      <c r="D20" s="165"/>
      <c r="E20" s="149"/>
      <c r="G20" s="147">
        <v>39</v>
      </c>
      <c r="H20" s="164"/>
      <c r="I20" s="165" t="s">
        <v>13</v>
      </c>
      <c r="J20" s="166"/>
      <c r="K20" s="148"/>
    </row>
    <row r="21" spans="1:11" ht="24.95" customHeight="1" x14ac:dyDescent="0.4">
      <c r="A21" s="147">
        <v>15</v>
      </c>
      <c r="B21" s="164"/>
      <c r="C21" s="165" t="s">
        <v>13</v>
      </c>
      <c r="D21" s="165"/>
      <c r="E21" s="149"/>
      <c r="G21" s="147">
        <v>40</v>
      </c>
      <c r="H21" s="164"/>
      <c r="I21" s="165" t="s">
        <v>13</v>
      </c>
      <c r="J21" s="166"/>
      <c r="K21" s="148"/>
    </row>
    <row r="22" spans="1:11" ht="24.95" customHeight="1" x14ac:dyDescent="0.4">
      <c r="A22" s="147">
        <v>16</v>
      </c>
      <c r="B22" s="164"/>
      <c r="C22" s="165" t="s">
        <v>13</v>
      </c>
      <c r="D22" s="165"/>
      <c r="E22" s="149"/>
      <c r="G22" s="147">
        <v>41</v>
      </c>
      <c r="H22" s="164"/>
      <c r="I22" s="165" t="s">
        <v>13</v>
      </c>
      <c r="J22" s="166"/>
      <c r="K22" s="148"/>
    </row>
    <row r="23" spans="1:11" ht="24.95" customHeight="1" x14ac:dyDescent="0.4">
      <c r="A23" s="147">
        <v>17</v>
      </c>
      <c r="B23" s="164"/>
      <c r="C23" s="165" t="s">
        <v>13</v>
      </c>
      <c r="D23" s="165"/>
      <c r="E23" s="149"/>
      <c r="G23" s="147">
        <v>42</v>
      </c>
      <c r="H23" s="164"/>
      <c r="I23" s="165" t="s">
        <v>13</v>
      </c>
      <c r="J23" s="166"/>
      <c r="K23" s="148"/>
    </row>
    <row r="24" spans="1:11" ht="24.95" customHeight="1" x14ac:dyDescent="0.4">
      <c r="A24" s="147">
        <v>18</v>
      </c>
      <c r="B24" s="164"/>
      <c r="C24" s="165" t="s">
        <v>13</v>
      </c>
      <c r="D24" s="165"/>
      <c r="E24" s="149"/>
      <c r="G24" s="147">
        <v>43</v>
      </c>
      <c r="H24" s="164"/>
      <c r="I24" s="165" t="s">
        <v>13</v>
      </c>
      <c r="J24" s="166"/>
      <c r="K24" s="148"/>
    </row>
    <row r="25" spans="1:11" ht="24.95" customHeight="1" x14ac:dyDescent="0.4">
      <c r="A25" s="147">
        <v>19</v>
      </c>
      <c r="B25" s="164"/>
      <c r="C25" s="165" t="s">
        <v>13</v>
      </c>
      <c r="D25" s="165"/>
      <c r="E25" s="149"/>
      <c r="G25" s="147">
        <v>44</v>
      </c>
      <c r="H25" s="164"/>
      <c r="I25" s="165" t="s">
        <v>13</v>
      </c>
      <c r="J25" s="166"/>
      <c r="K25" s="148"/>
    </row>
    <row r="26" spans="1:11" ht="24.95" customHeight="1" x14ac:dyDescent="0.4">
      <c r="A26" s="147">
        <v>20</v>
      </c>
      <c r="B26" s="164"/>
      <c r="C26" s="165" t="s">
        <v>13</v>
      </c>
      <c r="D26" s="165"/>
      <c r="E26" s="149"/>
      <c r="G26" s="147">
        <v>45</v>
      </c>
      <c r="H26" s="164"/>
      <c r="I26" s="165" t="s">
        <v>13</v>
      </c>
      <c r="J26" s="166"/>
      <c r="K26" s="148"/>
    </row>
    <row r="27" spans="1:11" ht="24.95" customHeight="1" x14ac:dyDescent="0.4">
      <c r="A27" s="147">
        <v>21</v>
      </c>
      <c r="B27" s="164"/>
      <c r="C27" s="165" t="s">
        <v>13</v>
      </c>
      <c r="D27" s="165"/>
      <c r="E27" s="149"/>
      <c r="G27" s="147">
        <v>46</v>
      </c>
      <c r="H27" s="164"/>
      <c r="I27" s="165" t="s">
        <v>13</v>
      </c>
      <c r="J27" s="166"/>
      <c r="K27" s="148"/>
    </row>
    <row r="28" spans="1:11" ht="24.95" customHeight="1" x14ac:dyDescent="0.4">
      <c r="A28" s="147">
        <v>22</v>
      </c>
      <c r="B28" s="164"/>
      <c r="C28" s="165" t="s">
        <v>13</v>
      </c>
      <c r="D28" s="165"/>
      <c r="E28" s="149"/>
      <c r="G28" s="147">
        <v>47</v>
      </c>
      <c r="H28" s="164"/>
      <c r="I28" s="165" t="s">
        <v>13</v>
      </c>
      <c r="J28" s="166"/>
      <c r="K28" s="148"/>
    </row>
    <row r="29" spans="1:11" ht="24.95" customHeight="1" x14ac:dyDescent="0.4">
      <c r="A29" s="147">
        <v>23</v>
      </c>
      <c r="B29" s="164"/>
      <c r="C29" s="165" t="s">
        <v>13</v>
      </c>
      <c r="D29" s="165"/>
      <c r="E29" s="149"/>
      <c r="G29" s="147">
        <v>48</v>
      </c>
      <c r="H29" s="164"/>
      <c r="I29" s="165" t="s">
        <v>13</v>
      </c>
      <c r="J29" s="166"/>
      <c r="K29" s="148"/>
    </row>
    <row r="30" spans="1:11" ht="24.95" customHeight="1" x14ac:dyDescent="0.4">
      <c r="A30" s="147">
        <v>24</v>
      </c>
      <c r="B30" s="164"/>
      <c r="C30" s="165" t="s">
        <v>13</v>
      </c>
      <c r="D30" s="165"/>
      <c r="E30" s="149"/>
      <c r="G30" s="147">
        <v>49</v>
      </c>
      <c r="H30" s="164"/>
      <c r="I30" s="165" t="s">
        <v>13</v>
      </c>
      <c r="J30" s="166"/>
      <c r="K30" s="148"/>
    </row>
    <row r="31" spans="1:11" ht="24.95" customHeight="1" x14ac:dyDescent="0.4">
      <c r="A31" s="147">
        <v>25</v>
      </c>
      <c r="B31" s="164"/>
      <c r="C31" s="165" t="s">
        <v>13</v>
      </c>
      <c r="D31" s="165"/>
      <c r="E31" s="149"/>
      <c r="G31" s="147">
        <v>50</v>
      </c>
      <c r="H31" s="164"/>
      <c r="I31" s="165" t="s">
        <v>13</v>
      </c>
      <c r="J31" s="166"/>
      <c r="K31" s="148"/>
    </row>
  </sheetData>
  <mergeCells count="4">
    <mergeCell ref="A1:B1"/>
    <mergeCell ref="A2:K2"/>
    <mergeCell ref="A3:K3"/>
    <mergeCell ref="H4:J4"/>
  </mergeCells>
  <phoneticPr fontId="1"/>
  <pageMargins left="0.7" right="0.7" top="0.75" bottom="0.75" header="0.3" footer="0.3"/>
  <pageSetup paperSize="8"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1"/>
  <sheetViews>
    <sheetView tabSelected="1" workbookViewId="0">
      <selection activeCell="F15" sqref="F15"/>
    </sheetView>
  </sheetViews>
  <sheetFormatPr defaultRowHeight="13.5" x14ac:dyDescent="0.4"/>
  <cols>
    <col min="1" max="1" width="4.625" style="5" customWidth="1"/>
    <col min="2" max="2" width="23.625" style="4" customWidth="1"/>
    <col min="3" max="3" width="10.125" style="5" customWidth="1"/>
    <col min="4" max="4" width="9.25" style="4" customWidth="1"/>
    <col min="5" max="5" width="40.875" style="4" customWidth="1"/>
    <col min="6" max="6" width="12.625" style="4" customWidth="1"/>
    <col min="7" max="7" width="4.625" style="5" customWidth="1"/>
    <col min="8" max="8" width="23.625" style="4" customWidth="1"/>
    <col min="9" max="9" width="10.125" style="5" customWidth="1"/>
    <col min="10" max="10" width="8.75" style="4" customWidth="1"/>
    <col min="11" max="11" width="40.125" style="4" customWidth="1"/>
    <col min="12" max="16384" width="9" style="4"/>
  </cols>
  <sheetData>
    <row r="1" spans="1:12" ht="14.25" x14ac:dyDescent="0.4">
      <c r="A1" s="240" t="s">
        <v>6</v>
      </c>
      <c r="B1" s="240"/>
      <c r="C1" s="3"/>
      <c r="D1" s="2"/>
      <c r="E1" s="2"/>
      <c r="F1" s="2"/>
      <c r="G1" s="3"/>
      <c r="H1" s="2"/>
      <c r="I1" s="3"/>
      <c r="J1" s="2"/>
      <c r="K1" s="2"/>
    </row>
    <row r="2" spans="1:12" ht="27.75" customHeight="1" x14ac:dyDescent="0.4">
      <c r="A2" s="241" t="s">
        <v>198</v>
      </c>
      <c r="B2" s="241"/>
      <c r="C2" s="241"/>
      <c r="D2" s="241"/>
      <c r="E2" s="241"/>
      <c r="F2" s="241"/>
      <c r="G2" s="241"/>
      <c r="H2" s="241"/>
      <c r="I2" s="241"/>
      <c r="J2" s="241"/>
      <c r="K2" s="241"/>
      <c r="L2" s="253"/>
    </row>
    <row r="3" spans="1:12" ht="27" customHeight="1" x14ac:dyDescent="0.4">
      <c r="A3" s="242" t="s">
        <v>7</v>
      </c>
      <c r="B3" s="242"/>
      <c r="C3" s="242"/>
      <c r="D3" s="242"/>
      <c r="E3" s="242"/>
      <c r="F3" s="242"/>
      <c r="G3" s="242"/>
      <c r="H3" s="242"/>
      <c r="I3" s="242"/>
      <c r="J3" s="242"/>
      <c r="K3" s="242"/>
    </row>
    <row r="4" spans="1:12" ht="20.100000000000001" customHeight="1" x14ac:dyDescent="0.4">
      <c r="H4" s="243"/>
      <c r="I4" s="243"/>
      <c r="J4" s="243"/>
    </row>
    <row r="5" spans="1:12" ht="20.100000000000001" customHeight="1" x14ac:dyDescent="0.4">
      <c r="H5" s="6"/>
      <c r="I5" s="7"/>
      <c r="J5" s="168"/>
    </row>
    <row r="6" spans="1:12" s="5" customFormat="1" ht="24.95" customHeight="1" x14ac:dyDescent="0.4">
      <c r="A6" s="8" t="s">
        <v>8</v>
      </c>
      <c r="B6" s="8" t="s">
        <v>9</v>
      </c>
      <c r="C6" s="8" t="s">
        <v>10</v>
      </c>
      <c r="D6" s="8" t="s">
        <v>12</v>
      </c>
      <c r="E6" s="8" t="s">
        <v>11</v>
      </c>
      <c r="G6" s="8" t="s">
        <v>8</v>
      </c>
      <c r="H6" s="8" t="s">
        <v>9</v>
      </c>
      <c r="I6" s="8" t="s">
        <v>10</v>
      </c>
      <c r="J6" s="8" t="s">
        <v>12</v>
      </c>
      <c r="K6" s="8" t="s">
        <v>11</v>
      </c>
    </row>
    <row r="7" spans="1:12" ht="24.95" customHeight="1" x14ac:dyDescent="0.4">
      <c r="A7" s="9">
        <v>1</v>
      </c>
      <c r="B7" s="151" t="s">
        <v>184</v>
      </c>
      <c r="C7" s="152" t="s">
        <v>13</v>
      </c>
      <c r="D7" s="153">
        <v>78</v>
      </c>
      <c r="E7" s="155" t="s">
        <v>186</v>
      </c>
      <c r="G7" s="9">
        <v>26</v>
      </c>
      <c r="H7" s="154" t="s">
        <v>85</v>
      </c>
      <c r="I7" s="152" t="s">
        <v>13</v>
      </c>
      <c r="J7" s="156">
        <v>72</v>
      </c>
      <c r="K7" s="10"/>
    </row>
    <row r="8" spans="1:12" ht="24.95" customHeight="1" x14ac:dyDescent="0.4">
      <c r="A8" s="9">
        <v>2</v>
      </c>
      <c r="B8" s="151" t="s">
        <v>185</v>
      </c>
      <c r="C8" s="152" t="s">
        <v>13</v>
      </c>
      <c r="D8" s="153">
        <v>75</v>
      </c>
      <c r="E8" s="155" t="s">
        <v>187</v>
      </c>
      <c r="G8" s="9">
        <v>27</v>
      </c>
      <c r="H8" s="154" t="s">
        <v>85</v>
      </c>
      <c r="I8" s="152" t="s">
        <v>13</v>
      </c>
      <c r="J8" s="156">
        <v>72</v>
      </c>
      <c r="K8" s="10"/>
    </row>
    <row r="9" spans="1:12" ht="24.95" customHeight="1" x14ac:dyDescent="0.4">
      <c r="A9" s="9">
        <v>3</v>
      </c>
      <c r="B9" s="154" t="s">
        <v>85</v>
      </c>
      <c r="C9" s="152" t="s">
        <v>13</v>
      </c>
      <c r="D9" s="153">
        <v>93</v>
      </c>
      <c r="E9" s="11"/>
      <c r="G9" s="9">
        <v>28</v>
      </c>
      <c r="H9" s="154" t="s">
        <v>85</v>
      </c>
      <c r="I9" s="152" t="s">
        <v>13</v>
      </c>
      <c r="J9" s="156">
        <v>71</v>
      </c>
      <c r="K9" s="10"/>
    </row>
    <row r="10" spans="1:12" ht="24.95" customHeight="1" x14ac:dyDescent="0.4">
      <c r="A10" s="9">
        <v>4</v>
      </c>
      <c r="B10" s="154" t="s">
        <v>85</v>
      </c>
      <c r="C10" s="152" t="s">
        <v>13</v>
      </c>
      <c r="D10" s="153">
        <v>92</v>
      </c>
      <c r="E10" s="11"/>
      <c r="G10" s="9">
        <v>29</v>
      </c>
      <c r="H10" s="154" t="s">
        <v>85</v>
      </c>
      <c r="I10" s="152" t="s">
        <v>13</v>
      </c>
      <c r="J10" s="156">
        <v>71</v>
      </c>
      <c r="K10" s="10"/>
    </row>
    <row r="11" spans="1:12" ht="24.95" customHeight="1" x14ac:dyDescent="0.4">
      <c r="A11" s="9">
        <v>5</v>
      </c>
      <c r="B11" s="154" t="s">
        <v>85</v>
      </c>
      <c r="C11" s="152" t="s">
        <v>13</v>
      </c>
      <c r="D11" s="153">
        <v>91</v>
      </c>
      <c r="E11" s="11"/>
      <c r="G11" s="9">
        <v>30</v>
      </c>
      <c r="H11" s="154" t="s">
        <v>85</v>
      </c>
      <c r="I11" s="152" t="s">
        <v>13</v>
      </c>
      <c r="J11" s="156">
        <v>71</v>
      </c>
      <c r="K11" s="10"/>
    </row>
    <row r="12" spans="1:12" ht="24.95" customHeight="1" x14ac:dyDescent="0.4">
      <c r="A12" s="9">
        <v>6</v>
      </c>
      <c r="B12" s="154" t="s">
        <v>85</v>
      </c>
      <c r="C12" s="152" t="s">
        <v>13</v>
      </c>
      <c r="D12" s="153">
        <v>90</v>
      </c>
      <c r="E12" s="11"/>
      <c r="G12" s="9">
        <v>31</v>
      </c>
      <c r="H12" s="154" t="s">
        <v>85</v>
      </c>
      <c r="I12" s="152" t="s">
        <v>13</v>
      </c>
      <c r="J12" s="156">
        <v>70</v>
      </c>
      <c r="K12" s="10"/>
    </row>
    <row r="13" spans="1:12" ht="24.95" customHeight="1" x14ac:dyDescent="0.4">
      <c r="A13" s="9">
        <v>7</v>
      </c>
      <c r="B13" s="154" t="s">
        <v>85</v>
      </c>
      <c r="C13" s="152" t="s">
        <v>13</v>
      </c>
      <c r="D13" s="153">
        <v>90</v>
      </c>
      <c r="E13" s="11"/>
      <c r="G13" s="9">
        <v>32</v>
      </c>
      <c r="H13" s="56" t="s">
        <v>85</v>
      </c>
      <c r="I13" s="152" t="s">
        <v>13</v>
      </c>
      <c r="J13" s="105">
        <v>70</v>
      </c>
      <c r="K13" s="157"/>
    </row>
    <row r="14" spans="1:12" ht="24.95" customHeight="1" x14ac:dyDescent="0.4">
      <c r="A14" s="9">
        <v>8</v>
      </c>
      <c r="B14" s="154" t="s">
        <v>85</v>
      </c>
      <c r="C14" s="152" t="s">
        <v>13</v>
      </c>
      <c r="D14" s="153">
        <v>89</v>
      </c>
      <c r="E14" s="11"/>
      <c r="G14" s="9">
        <v>33</v>
      </c>
      <c r="H14" s="56" t="s">
        <v>85</v>
      </c>
      <c r="I14" s="152" t="s">
        <v>13</v>
      </c>
      <c r="J14" s="105">
        <v>71</v>
      </c>
      <c r="K14" s="157"/>
    </row>
    <row r="15" spans="1:12" ht="24.95" customHeight="1" x14ac:dyDescent="0.4">
      <c r="A15" s="9">
        <v>9</v>
      </c>
      <c r="B15" s="154" t="s">
        <v>85</v>
      </c>
      <c r="C15" s="152" t="s">
        <v>13</v>
      </c>
      <c r="D15" s="153">
        <v>89</v>
      </c>
      <c r="E15" s="11"/>
      <c r="G15" s="9">
        <v>34</v>
      </c>
      <c r="H15" s="56" t="s">
        <v>85</v>
      </c>
      <c r="I15" s="8" t="s">
        <v>13</v>
      </c>
      <c r="J15" s="105">
        <v>71</v>
      </c>
      <c r="K15" s="157"/>
    </row>
    <row r="16" spans="1:12" ht="24.95" customHeight="1" x14ac:dyDescent="0.4">
      <c r="A16" s="9">
        <v>10</v>
      </c>
      <c r="B16" s="154" t="s">
        <v>85</v>
      </c>
      <c r="C16" s="152" t="s">
        <v>13</v>
      </c>
      <c r="D16" s="153">
        <v>89</v>
      </c>
      <c r="E16" s="11"/>
      <c r="G16" s="9">
        <v>35</v>
      </c>
      <c r="H16" s="10"/>
      <c r="I16" s="8" t="s">
        <v>13</v>
      </c>
      <c r="J16" s="10"/>
      <c r="K16" s="10"/>
    </row>
    <row r="17" spans="1:11" ht="24.95" customHeight="1" x14ac:dyDescent="0.4">
      <c r="A17" s="9">
        <v>11</v>
      </c>
      <c r="B17" s="154" t="s">
        <v>85</v>
      </c>
      <c r="C17" s="152" t="s">
        <v>13</v>
      </c>
      <c r="D17" s="153">
        <v>85</v>
      </c>
      <c r="E17" s="11"/>
      <c r="G17" s="9">
        <v>36</v>
      </c>
      <c r="H17" s="10"/>
      <c r="I17" s="8" t="s">
        <v>13</v>
      </c>
      <c r="J17" s="10"/>
      <c r="K17" s="10"/>
    </row>
    <row r="18" spans="1:11" ht="24.95" customHeight="1" x14ac:dyDescent="0.4">
      <c r="A18" s="9">
        <v>12</v>
      </c>
      <c r="B18" s="154" t="s">
        <v>85</v>
      </c>
      <c r="C18" s="152" t="s">
        <v>13</v>
      </c>
      <c r="D18" s="153">
        <v>83</v>
      </c>
      <c r="E18" s="11"/>
      <c r="G18" s="9">
        <v>37</v>
      </c>
      <c r="H18" s="10"/>
      <c r="I18" s="8" t="s">
        <v>13</v>
      </c>
      <c r="J18" s="10"/>
      <c r="K18" s="10"/>
    </row>
    <row r="19" spans="1:11" ht="24.95" customHeight="1" x14ac:dyDescent="0.4">
      <c r="A19" s="9">
        <v>13</v>
      </c>
      <c r="B19" s="154" t="s">
        <v>85</v>
      </c>
      <c r="C19" s="152" t="s">
        <v>13</v>
      </c>
      <c r="D19" s="153">
        <v>83</v>
      </c>
      <c r="E19" s="11"/>
      <c r="G19" s="9">
        <v>38</v>
      </c>
      <c r="H19" s="10"/>
      <c r="I19" s="8" t="s">
        <v>13</v>
      </c>
      <c r="J19" s="10"/>
      <c r="K19" s="10"/>
    </row>
    <row r="20" spans="1:11" ht="24.95" customHeight="1" x14ac:dyDescent="0.4">
      <c r="A20" s="9">
        <v>14</v>
      </c>
      <c r="B20" s="154" t="s">
        <v>85</v>
      </c>
      <c r="C20" s="152" t="s">
        <v>13</v>
      </c>
      <c r="D20" s="153">
        <v>82</v>
      </c>
      <c r="E20" s="11"/>
      <c r="G20" s="9">
        <v>39</v>
      </c>
      <c r="H20" s="10"/>
      <c r="I20" s="8" t="s">
        <v>13</v>
      </c>
      <c r="J20" s="10"/>
      <c r="K20" s="10"/>
    </row>
    <row r="21" spans="1:11" ht="24.95" customHeight="1" x14ac:dyDescent="0.4">
      <c r="A21" s="9">
        <v>15</v>
      </c>
      <c r="B21" s="154" t="s">
        <v>85</v>
      </c>
      <c r="C21" s="152" t="s">
        <v>13</v>
      </c>
      <c r="D21" s="153">
        <v>81</v>
      </c>
      <c r="E21" s="11"/>
      <c r="G21" s="9">
        <v>40</v>
      </c>
      <c r="H21" s="10"/>
      <c r="I21" s="8" t="s">
        <v>13</v>
      </c>
      <c r="J21" s="10"/>
      <c r="K21" s="10"/>
    </row>
    <row r="22" spans="1:11" ht="24.95" customHeight="1" x14ac:dyDescent="0.4">
      <c r="A22" s="9">
        <v>16</v>
      </c>
      <c r="B22" s="154" t="s">
        <v>85</v>
      </c>
      <c r="C22" s="152" t="s">
        <v>13</v>
      </c>
      <c r="D22" s="153">
        <v>79</v>
      </c>
      <c r="E22" s="11"/>
      <c r="G22" s="9">
        <v>41</v>
      </c>
      <c r="H22" s="10"/>
      <c r="I22" s="8" t="s">
        <v>13</v>
      </c>
      <c r="J22" s="10"/>
      <c r="K22" s="10"/>
    </row>
    <row r="23" spans="1:11" ht="24.95" customHeight="1" x14ac:dyDescent="0.4">
      <c r="A23" s="9">
        <v>17</v>
      </c>
      <c r="B23" s="154" t="s">
        <v>85</v>
      </c>
      <c r="C23" s="152" t="s">
        <v>13</v>
      </c>
      <c r="D23" s="153">
        <v>79</v>
      </c>
      <c r="E23" s="11"/>
      <c r="G23" s="9">
        <v>42</v>
      </c>
      <c r="H23" s="10"/>
      <c r="I23" s="8" t="s">
        <v>13</v>
      </c>
      <c r="J23" s="10"/>
      <c r="K23" s="10"/>
    </row>
    <row r="24" spans="1:11" ht="24.95" customHeight="1" x14ac:dyDescent="0.4">
      <c r="A24" s="9">
        <v>18</v>
      </c>
      <c r="B24" s="154" t="s">
        <v>85</v>
      </c>
      <c r="C24" s="152" t="s">
        <v>13</v>
      </c>
      <c r="D24" s="153">
        <v>78</v>
      </c>
      <c r="E24" s="11"/>
      <c r="G24" s="9">
        <v>43</v>
      </c>
      <c r="H24" s="10"/>
      <c r="I24" s="8" t="s">
        <v>13</v>
      </c>
      <c r="J24" s="10"/>
      <c r="K24" s="10"/>
    </row>
    <row r="25" spans="1:11" ht="24.95" customHeight="1" x14ac:dyDescent="0.4">
      <c r="A25" s="9">
        <v>19</v>
      </c>
      <c r="B25" s="154" t="s">
        <v>85</v>
      </c>
      <c r="C25" s="152" t="s">
        <v>13</v>
      </c>
      <c r="D25" s="153">
        <v>78</v>
      </c>
      <c r="E25" s="11"/>
      <c r="G25" s="9">
        <v>44</v>
      </c>
      <c r="H25" s="10"/>
      <c r="I25" s="8" t="s">
        <v>13</v>
      </c>
      <c r="J25" s="10"/>
      <c r="K25" s="10"/>
    </row>
    <row r="26" spans="1:11" ht="24.95" customHeight="1" x14ac:dyDescent="0.4">
      <c r="A26" s="9">
        <v>20</v>
      </c>
      <c r="B26" s="154" t="s">
        <v>85</v>
      </c>
      <c r="C26" s="152" t="s">
        <v>13</v>
      </c>
      <c r="D26" s="153">
        <v>77</v>
      </c>
      <c r="E26" s="11"/>
      <c r="G26" s="9">
        <v>45</v>
      </c>
      <c r="H26" s="10"/>
      <c r="I26" s="8" t="s">
        <v>13</v>
      </c>
      <c r="J26" s="10"/>
      <c r="K26" s="10"/>
    </row>
    <row r="27" spans="1:11" ht="24.95" customHeight="1" x14ac:dyDescent="0.4">
      <c r="A27" s="9">
        <v>21</v>
      </c>
      <c r="B27" s="154" t="s">
        <v>85</v>
      </c>
      <c r="C27" s="152" t="s">
        <v>13</v>
      </c>
      <c r="D27" s="153">
        <v>76</v>
      </c>
      <c r="E27" s="11"/>
      <c r="G27" s="9">
        <v>46</v>
      </c>
      <c r="H27" s="10"/>
      <c r="I27" s="8" t="s">
        <v>13</v>
      </c>
      <c r="J27" s="10"/>
      <c r="K27" s="10"/>
    </row>
    <row r="28" spans="1:11" ht="24.95" customHeight="1" x14ac:dyDescent="0.4">
      <c r="A28" s="9">
        <v>22</v>
      </c>
      <c r="B28" s="154" t="s">
        <v>85</v>
      </c>
      <c r="C28" s="152" t="s">
        <v>13</v>
      </c>
      <c r="D28" s="153">
        <v>75</v>
      </c>
      <c r="E28" s="11"/>
      <c r="G28" s="9">
        <v>47</v>
      </c>
      <c r="H28" s="10"/>
      <c r="I28" s="8" t="s">
        <v>13</v>
      </c>
      <c r="J28" s="10"/>
      <c r="K28" s="10"/>
    </row>
    <row r="29" spans="1:11" ht="24.95" customHeight="1" x14ac:dyDescent="0.4">
      <c r="A29" s="9">
        <v>23</v>
      </c>
      <c r="B29" s="154" t="s">
        <v>85</v>
      </c>
      <c r="C29" s="152" t="s">
        <v>13</v>
      </c>
      <c r="D29" s="153">
        <v>74</v>
      </c>
      <c r="E29" s="11"/>
      <c r="G29" s="9">
        <v>48</v>
      </c>
      <c r="H29" s="10"/>
      <c r="I29" s="8" t="s">
        <v>13</v>
      </c>
      <c r="J29" s="10"/>
      <c r="K29" s="10"/>
    </row>
    <row r="30" spans="1:11" ht="24.95" customHeight="1" x14ac:dyDescent="0.4">
      <c r="A30" s="9">
        <v>24</v>
      </c>
      <c r="B30" s="154" t="s">
        <v>85</v>
      </c>
      <c r="C30" s="152" t="s">
        <v>13</v>
      </c>
      <c r="D30" s="153">
        <v>74</v>
      </c>
      <c r="E30" s="11"/>
      <c r="G30" s="9">
        <v>49</v>
      </c>
      <c r="H30" s="10"/>
      <c r="I30" s="8" t="s">
        <v>13</v>
      </c>
      <c r="J30" s="10"/>
      <c r="K30" s="10"/>
    </row>
    <row r="31" spans="1:11" ht="24.95" customHeight="1" x14ac:dyDescent="0.4">
      <c r="A31" s="9">
        <v>25</v>
      </c>
      <c r="B31" s="154" t="s">
        <v>85</v>
      </c>
      <c r="C31" s="152" t="s">
        <v>13</v>
      </c>
      <c r="D31" s="153">
        <v>73</v>
      </c>
      <c r="E31" s="11"/>
      <c r="G31" s="9">
        <v>50</v>
      </c>
      <c r="H31" s="10"/>
      <c r="I31" s="8" t="s">
        <v>13</v>
      </c>
      <c r="J31" s="10"/>
      <c r="K31" s="10"/>
    </row>
  </sheetData>
  <mergeCells count="4">
    <mergeCell ref="A1:B1"/>
    <mergeCell ref="A2:K2"/>
    <mergeCell ref="A3:K3"/>
    <mergeCell ref="H4:J4"/>
  </mergeCells>
  <phoneticPr fontId="1"/>
  <pageMargins left="0.7" right="0.7"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交付申請書　様式１</vt:lpstr>
      <vt:lpstr>記載例（様式１）</vt:lpstr>
      <vt:lpstr>事業計画書　様式2</vt:lpstr>
      <vt:lpstr>記載例（様式２）</vt:lpstr>
      <vt:lpstr>記載例　(様式2)</vt:lpstr>
      <vt:lpstr>収入支出予算書　様式3</vt:lpstr>
      <vt:lpstr>記載例（様式3）</vt:lpstr>
      <vt:lpstr>会員名簿　様式４</vt:lpstr>
      <vt:lpstr>記載例（様式４）</vt:lpstr>
      <vt:lpstr>補助金請求書　様式10</vt:lpstr>
      <vt:lpstr>記載例（様式１０）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養父市</dc:creator>
  <cp:lastModifiedBy>福垣 まさよ</cp:lastModifiedBy>
  <cp:lastPrinted>2026-03-11T04:24:32Z</cp:lastPrinted>
  <dcterms:created xsi:type="dcterms:W3CDTF">2022-02-16T07:25:35Z</dcterms:created>
  <dcterms:modified xsi:type="dcterms:W3CDTF">2026-03-11T05:28:51Z</dcterms:modified>
</cp:coreProperties>
</file>