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0730" windowHeight="11160" activeTab="1"/>
  </bookViews>
  <sheets>
    <sheet name="記入例" sheetId="2" r:id="rId1"/>
    <sheet name="R7.〇月分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5" i="2" l="1"/>
  <c r="E55" i="2"/>
  <c r="F80" i="5"/>
  <c r="F46" i="5"/>
  <c r="L123" i="5" s="1"/>
  <c r="E123" i="5" l="1"/>
  <c r="O101" i="5"/>
  <c r="K101" i="5"/>
  <c r="I101" i="5"/>
  <c r="L72" i="5"/>
  <c r="I67" i="5"/>
  <c r="M40" i="5"/>
  <c r="M74" i="5" s="1"/>
  <c r="I36" i="5"/>
  <c r="I70" i="5" s="1"/>
  <c r="K36" i="5"/>
  <c r="K70" i="5" s="1"/>
  <c r="O67" i="5"/>
  <c r="K67" i="5"/>
  <c r="L38" i="5"/>
  <c r="J119" i="5" l="1"/>
  <c r="K104" i="5" l="1"/>
  <c r="I104" i="5"/>
  <c r="O33" i="5"/>
  <c r="K33" i="5"/>
  <c r="I33" i="5"/>
  <c r="L4" i="5"/>
  <c r="L106" i="5" s="1"/>
  <c r="I36" i="2"/>
  <c r="K36" i="2"/>
  <c r="L43" i="2"/>
  <c r="L4" i="2"/>
  <c r="L38" i="2" s="1"/>
  <c r="J51" i="2" l="1"/>
  <c r="O33" i="2"/>
  <c r="K33" i="2"/>
  <c r="I33" i="2"/>
</calcChain>
</file>

<file path=xl/comments1.xml><?xml version="1.0" encoding="utf-8"?>
<comments xmlns="http://schemas.openxmlformats.org/spreadsheetml/2006/main">
  <authors>
    <author>作成者</author>
  </authors>
  <commentList>
    <comment ref="F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赤or白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I2" authorId="0" shapeId="0">
      <text>
        <r>
          <rPr>
            <sz val="9"/>
            <color indexed="81"/>
            <rFont val="MS P ゴシック"/>
            <family val="3"/>
            <charset val="128"/>
          </rPr>
          <t>利用年を入力</t>
        </r>
      </text>
    </comment>
    <comment ref="K2" authorId="0" shapeId="0">
      <text>
        <r>
          <rPr>
            <sz val="9"/>
            <color indexed="81"/>
            <rFont val="MS P ゴシック"/>
            <family val="3"/>
            <charset val="128"/>
          </rPr>
          <t>利用月を入力</t>
        </r>
      </text>
    </comment>
    <comment ref="M6" authorId="0" shapeId="0">
      <text>
        <r>
          <rPr>
            <sz val="9"/>
            <color indexed="81"/>
            <rFont val="MS P ゴシック"/>
            <family val="3"/>
            <charset val="128"/>
          </rPr>
          <t>事業者名を入力</t>
        </r>
      </text>
    </comment>
    <comment ref="L109" authorId="0" shapeId="0">
      <text>
        <r>
          <rPr>
            <sz val="9"/>
            <color indexed="81"/>
            <rFont val="MS P ゴシック"/>
            <family val="3"/>
            <charset val="128"/>
          </rPr>
          <t>郵便番号を入力</t>
        </r>
      </text>
    </comment>
    <comment ref="L110" authorId="0" shapeId="0">
      <text>
        <r>
          <rPr>
            <sz val="9"/>
            <color indexed="81"/>
            <rFont val="MS P ゴシック"/>
            <family val="3"/>
            <charset val="128"/>
          </rPr>
          <t>住所を入力</t>
        </r>
      </text>
    </comment>
    <comment ref="L112" authorId="0" shapeId="0">
      <text>
        <r>
          <rPr>
            <sz val="9"/>
            <color indexed="81"/>
            <rFont val="MS P ゴシック"/>
            <family val="3"/>
            <charset val="128"/>
          </rPr>
          <t>代表者名を入力</t>
        </r>
      </text>
    </comment>
    <comment ref="L113" authorId="0" shapeId="0">
      <text>
        <r>
          <rPr>
            <sz val="9"/>
            <color indexed="81"/>
            <rFont val="MS P ゴシック"/>
            <family val="3"/>
            <charset val="128"/>
          </rPr>
          <t>電話番号を入力</t>
        </r>
      </text>
    </comment>
  </commentList>
</comments>
</file>

<file path=xl/sharedStrings.xml><?xml version="1.0" encoding="utf-8"?>
<sst xmlns="http://schemas.openxmlformats.org/spreadsheetml/2006/main" count="126" uniqueCount="47">
  <si>
    <t>年</t>
    <rPh sb="0" eb="1">
      <t>ネン</t>
    </rPh>
    <phoneticPr fontId="2"/>
  </si>
  <si>
    <t>月分）</t>
    <rPh sb="0" eb="1">
      <t>ガツ</t>
    </rPh>
    <rPh sb="1" eb="2">
      <t>ブン</t>
    </rPh>
    <phoneticPr fontId="2"/>
  </si>
  <si>
    <t>（令和</t>
    <rPh sb="1" eb="3">
      <t>レイワ</t>
    </rPh>
    <phoneticPr fontId="2"/>
  </si>
  <si>
    <t>請求金額</t>
    <rPh sb="0" eb="2">
      <t>セイキュウ</t>
    </rPh>
    <rPh sb="2" eb="3">
      <t>キン</t>
    </rPh>
    <rPh sb="3" eb="4">
      <t>ガク</t>
    </rPh>
    <phoneticPr fontId="2"/>
  </si>
  <si>
    <t>利用者</t>
    <rPh sb="0" eb="3">
      <t>リヨウシャ</t>
    </rPh>
    <phoneticPr fontId="2"/>
  </si>
  <si>
    <t>No.</t>
    <phoneticPr fontId="2"/>
  </si>
  <si>
    <t>利用枚数</t>
    <rPh sb="0" eb="2">
      <t>リヨウ</t>
    </rPh>
    <rPh sb="2" eb="4">
      <t>マイスウ</t>
    </rPh>
    <phoneticPr fontId="2"/>
  </si>
  <si>
    <t>利用料金</t>
    <rPh sb="0" eb="2">
      <t>リヨウ</t>
    </rPh>
    <rPh sb="2" eb="4">
      <t>リョウキン</t>
    </rPh>
    <phoneticPr fontId="2"/>
  </si>
  <si>
    <t>助成額</t>
    <rPh sb="0" eb="3">
      <t>ジョセイガク</t>
    </rPh>
    <phoneticPr fontId="2"/>
  </si>
  <si>
    <t>事業者名</t>
    <rPh sb="0" eb="2">
      <t>ジギョウ</t>
    </rPh>
    <rPh sb="2" eb="3">
      <t>シャ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</si>
  <si>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</si>
  <si>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㊞</t>
    <phoneticPr fontId="2"/>
  </si>
  <si>
    <t>　養父市長　様</t>
    <rPh sb="1" eb="4">
      <t>ヤブシ</t>
    </rPh>
    <rPh sb="4" eb="5">
      <t>チョウ</t>
    </rPh>
    <rPh sb="6" eb="7">
      <t>サマ</t>
    </rPh>
    <phoneticPr fontId="2"/>
  </si>
  <si>
    <t>　下記のとおり、養父市タクシー等利用料助成事業を実施したので請求します。</t>
    <rPh sb="8" eb="11">
      <t>ヤブシ</t>
    </rPh>
    <rPh sb="15" eb="16">
      <t>トウ</t>
    </rPh>
    <rPh sb="16" eb="19">
      <t>リヨウリョウ</t>
    </rPh>
    <rPh sb="19" eb="21">
      <t>ジョセイ</t>
    </rPh>
    <rPh sb="21" eb="23">
      <t>ジギョウ</t>
    </rPh>
    <rPh sb="24" eb="26">
      <t>ジッシ</t>
    </rPh>
    <rPh sb="30" eb="32">
      <t>セイキュウ</t>
    </rPh>
    <phoneticPr fontId="2"/>
  </si>
  <si>
    <t>記</t>
    <rPh sb="0" eb="1">
      <t>キ</t>
    </rPh>
    <phoneticPr fontId="2"/>
  </si>
  <si>
    <t>※養父市タクシー等乗車券、市控えを添付してください。</t>
    <rPh sb="1" eb="4">
      <t>ヤブシ</t>
    </rPh>
    <rPh sb="8" eb="9">
      <t>トウ</t>
    </rPh>
    <rPh sb="9" eb="12">
      <t>ジョウシャケン</t>
    </rPh>
    <rPh sb="13" eb="14">
      <t>シ</t>
    </rPh>
    <rPh sb="14" eb="15">
      <t>ヒカ</t>
    </rPh>
    <rPh sb="17" eb="19">
      <t>テンプ</t>
    </rPh>
    <phoneticPr fontId="2"/>
  </si>
  <si>
    <t>支店</t>
    <rPh sb="0" eb="2">
      <t>シテン</t>
    </rPh>
    <phoneticPr fontId="2"/>
  </si>
  <si>
    <t>銀行
信用金庫
農協</t>
    <rPh sb="0" eb="2">
      <t>ギンコウ</t>
    </rPh>
    <rPh sb="8" eb="10">
      <t>ノウキョウ</t>
    </rPh>
    <phoneticPr fontId="2"/>
  </si>
  <si>
    <t>種別</t>
    <rPh sb="0" eb="2">
      <t>シュベツ</t>
    </rPh>
    <phoneticPr fontId="2"/>
  </si>
  <si>
    <t>普通
当座</t>
    <rPh sb="0" eb="2">
      <t>フツウ</t>
    </rPh>
    <rPh sb="3" eb="5">
      <t>トウザ</t>
    </rPh>
    <phoneticPr fontId="2"/>
  </si>
  <si>
    <t>口座番号</t>
    <rPh sb="0" eb="2">
      <t>コウザ</t>
    </rPh>
    <rPh sb="2" eb="4">
      <t>バンゴウ</t>
    </rPh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</si>
  <si>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</si>
  <si>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ふりがな</t>
    <phoneticPr fontId="2"/>
  </si>
  <si>
    <t>養父市タクシー等利用料助成事業請求書</t>
    <rPh sb="0" eb="3">
      <t>ヤブシ</t>
    </rPh>
    <rPh sb="7" eb="8">
      <t>トウ</t>
    </rPh>
    <rPh sb="8" eb="11">
      <t>リヨウリョウ</t>
    </rPh>
    <rPh sb="11" eb="13">
      <t>ジョセイ</t>
    </rPh>
    <rPh sb="13" eb="15">
      <t>ジギョウ</t>
    </rPh>
    <rPh sb="15" eb="18">
      <t>セイキュウショ</t>
    </rPh>
    <phoneticPr fontId="2"/>
  </si>
  <si>
    <t>券の色</t>
    <rPh sb="0" eb="1">
      <t>ケン</t>
    </rPh>
    <rPh sb="2" eb="3">
      <t>イロ</t>
    </rPh>
    <phoneticPr fontId="2"/>
  </si>
  <si>
    <t>【請求内容の内訳】</t>
    <rPh sb="1" eb="3">
      <t>セイキュウ</t>
    </rPh>
    <rPh sb="3" eb="5">
      <t>ナイヨウ</t>
    </rPh>
    <rPh sb="6" eb="8">
      <t>ウチワケ</t>
    </rPh>
    <phoneticPr fontId="2"/>
  </si>
  <si>
    <t>合　　計</t>
    <rPh sb="0" eb="1">
      <t>ア</t>
    </rPh>
    <rPh sb="3" eb="4">
      <t>ケイ</t>
    </rPh>
    <phoneticPr fontId="2"/>
  </si>
  <si>
    <t>八鹿花子</t>
    <rPh sb="0" eb="2">
      <t>ヨウカ</t>
    </rPh>
    <rPh sb="2" eb="4">
      <t>ハナコ</t>
    </rPh>
    <phoneticPr fontId="2"/>
  </si>
  <si>
    <t>○○タクシー会社</t>
    <rPh sb="6" eb="8">
      <t>カイシャ</t>
    </rPh>
    <phoneticPr fontId="2"/>
  </si>
  <si>
    <t>079-662-3162</t>
    <phoneticPr fontId="2"/>
  </si>
  <si>
    <t>養父市八鹿町八鹿1675</t>
    <rPh sb="0" eb="3">
      <t>ヤブシ</t>
    </rPh>
    <rPh sb="3" eb="6">
      <t>ヨウカチョウ</t>
    </rPh>
    <rPh sb="6" eb="8">
      <t>ヨウカ</t>
    </rPh>
    <phoneticPr fontId="2"/>
  </si>
  <si>
    <t>□ □　□ □</t>
    <phoneticPr fontId="2"/>
  </si>
  <si>
    <t>ゆうちょ</t>
    <phoneticPr fontId="2"/>
  </si>
  <si>
    <t>四三八</t>
    <rPh sb="0" eb="3">
      <t>４３８</t>
    </rPh>
    <phoneticPr fontId="2"/>
  </si>
  <si>
    <t>○○タクシー　□□□□</t>
    <phoneticPr fontId="2"/>
  </si>
  <si>
    <t>○○たくしー　□□□□</t>
    <phoneticPr fontId="2"/>
  </si>
  <si>
    <t>【振込口座】</t>
    <rPh sb="1" eb="3">
      <t>フリコミ</t>
    </rPh>
    <rPh sb="3" eb="5">
      <t>コウザ</t>
    </rPh>
    <phoneticPr fontId="2"/>
  </si>
  <si>
    <t>〒667-8651</t>
    <phoneticPr fontId="2"/>
  </si>
  <si>
    <t>住　　所</t>
    <rPh sb="0" eb="1">
      <t>ジュウ</t>
    </rPh>
    <rPh sb="3" eb="4">
      <t>ショ</t>
    </rPh>
    <phoneticPr fontId="2"/>
  </si>
  <si>
    <t>電　　話</t>
    <rPh sb="0" eb="1">
      <t>デン</t>
    </rPh>
    <rPh sb="3" eb="4">
      <t>ハナシ</t>
    </rPh>
    <phoneticPr fontId="2"/>
  </si>
  <si>
    <t>　下記のとおり、養父市タクシー等利用料助成事業を実施しました。</t>
    <rPh sb="8" eb="11">
      <t>ヤブシ</t>
    </rPh>
    <rPh sb="15" eb="16">
      <t>トウ</t>
    </rPh>
    <rPh sb="16" eb="19">
      <t>リヨウリョウ</t>
    </rPh>
    <rPh sb="19" eb="21">
      <t>ジョセイ</t>
    </rPh>
    <rPh sb="21" eb="23">
      <t>ジギョウ</t>
    </rPh>
    <rPh sb="24" eb="26">
      <t>ジッシ</t>
    </rPh>
    <phoneticPr fontId="2"/>
  </si>
  <si>
    <t>養父市タクシー等利用料助成事業実施明細書</t>
    <rPh sb="17" eb="19">
      <t>メイサイ</t>
    </rPh>
    <rPh sb="19" eb="20">
      <t>ショ</t>
    </rPh>
    <phoneticPr fontId="2"/>
  </si>
  <si>
    <t>〒</t>
    <phoneticPr fontId="2"/>
  </si>
  <si>
    <t>利用券（黄）</t>
  </si>
  <si>
    <t>券の種類(色)</t>
    <rPh sb="0" eb="1">
      <t>ケン</t>
    </rPh>
    <rPh sb="2" eb="4">
      <t>シュルイ</t>
    </rPh>
    <rPh sb="5" eb="6">
      <t>イロ</t>
    </rPh>
    <phoneticPr fontId="2"/>
  </si>
  <si>
    <t>利用券
（黄）</t>
    <rPh sb="0" eb="3">
      <t>リヨウケン</t>
    </rPh>
    <rPh sb="5" eb="6">
      <t>キ</t>
    </rPh>
    <phoneticPr fontId="2"/>
  </si>
  <si>
    <t>券区分
（券の色）</t>
    <rPh sb="0" eb="1">
      <t>ケン</t>
    </rPh>
    <rPh sb="1" eb="3">
      <t>クブン</t>
    </rPh>
    <rPh sb="5" eb="6">
      <t>ケン</t>
    </rPh>
    <rPh sb="7" eb="8">
      <t>イロ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</si>
</sst>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#&quot;円&quot;"/>
    <numFmt numFmtId="177" formatCode="#,###&quot;回&quot;"/>
    <numFmt numFmtId="178" formatCode="#,###&quot;枚&quot;"/>
    <numFmt numFmtId="179" formatCode="[$-411]ggge&quot;年&quot;m&quot;月&quot;d&quot;日&quot;;@"/>
  </numFmts>
  <fonts count="1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b/>
      <sz val="16"/>
      <color theme="1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u/>
      <sz val="12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 textRotation="255"/>
    </xf>
    <xf numFmtId="0" fontId="3" fillId="0" borderId="0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177" fontId="3" fillId="0" borderId="0" xfId="0" applyNumberFormat="1" applyFont="1" applyBorder="1" applyAlignment="1"/>
    <xf numFmtId="176" fontId="3" fillId="0" borderId="0" xfId="0" applyNumberFormat="1" applyFont="1" applyBorder="1" applyAlignment="1"/>
    <xf numFmtId="176" fontId="5" fillId="0" borderId="1" xfId="1" applyNumberFormat="1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178" fontId="3" fillId="0" borderId="26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178" fontId="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178" fontId="3" fillId="0" borderId="18" xfId="0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shrinkToFit="1"/>
    </xf>
    <xf numFmtId="178" fontId="3" fillId="0" borderId="6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178" fontId="7" fillId="0" borderId="5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9" fontId="3" fillId="0" borderId="0" xfId="0" applyNumberFormat="1" applyFont="1" applyAlignment="1">
      <alignment horizontal="center"/>
    </xf>
    <xf numFmtId="176" fontId="8" fillId="0" borderId="10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8" fontId="8" fillId="0" borderId="30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center" vertical="center"/>
    </xf>
    <xf numFmtId="178" fontId="8" fillId="0" borderId="11" xfId="0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3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176" fontId="8" fillId="0" borderId="30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78" fontId="3" fillId="0" borderId="33" xfId="0" applyNumberFormat="1" applyFont="1" applyBorder="1" applyAlignment="1">
      <alignment horizontal="center" vertical="center"/>
    </xf>
    <xf numFmtId="178" fontId="3" fillId="0" borderId="35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/>
    </xf>
    <xf numFmtId="176" fontId="3" fillId="0" borderId="34" xfId="0" applyNumberFormat="1" applyFont="1" applyBorder="1" applyAlignment="1">
      <alignment horizontal="right" vertical="center"/>
    </xf>
    <xf numFmtId="176" fontId="3" fillId="0" borderId="35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178" fontId="10" fillId="0" borderId="4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178" fontId="10" fillId="0" borderId="5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178" fontId="10" fillId="0" borderId="6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right" vertical="center"/>
    </xf>
    <xf numFmtId="0" fontId="10" fillId="0" borderId="26" xfId="0" applyFont="1" applyBorder="1" applyAlignment="1">
      <alignment horizontal="center" vertical="center"/>
    </xf>
    <xf numFmtId="178" fontId="10" fillId="0" borderId="26" xfId="0" applyNumberFormat="1" applyFont="1" applyBorder="1" applyAlignment="1">
      <alignment horizontal="center" vertical="center"/>
    </xf>
    <xf numFmtId="176" fontId="10" fillId="0" borderId="26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 shrinkToFit="1"/>
    </xf>
    <xf numFmtId="178" fontId="10" fillId="0" borderId="3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57</xdr:row>
      <xdr:rowOff>200025</xdr:rowOff>
    </xdr:from>
    <xdr:to>
      <xdr:col>5</xdr:col>
      <xdr:colOff>276225</xdr:colOff>
      <xdr:row>57</xdr:row>
      <xdr:rowOff>390525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6362AB6-1E92-44E1-AA48-6F78B668FDE9}"/>
            </a:ext>
          </a:extLst>
        </xdr:cNvPr>
        <xdr:cNvSpPr/>
      </xdr:nvSpPr>
      <xdr:spPr>
        <a:xfrm>
          <a:off x="1514475" y="17202150"/>
          <a:ext cx="523875" cy="1905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66675</xdr:colOff>
      <xdr:row>57</xdr:row>
      <xdr:rowOff>114300</xdr:rowOff>
    </xdr:from>
    <xdr:to>
      <xdr:col>9</xdr:col>
      <xdr:colOff>238125</xdr:colOff>
      <xdr:row>57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03BE519-53DD-405A-ABCF-66A70BA3B336}"/>
            </a:ext>
          </a:extLst>
        </xdr:cNvPr>
        <xdr:cNvSpPr/>
      </xdr:nvSpPr>
      <xdr:spPr>
        <a:xfrm>
          <a:off x="2533650" y="17116425"/>
          <a:ext cx="523875" cy="1905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247650</xdr:colOff>
      <xdr:row>3</xdr:row>
      <xdr:rowOff>19050</xdr:rowOff>
    </xdr:from>
    <xdr:to>
      <xdr:col>12</xdr:col>
      <xdr:colOff>133350</xdr:colOff>
      <xdr:row>4</xdr:row>
      <xdr:rowOff>238126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7937C351-F940-428F-B7CB-C1BFCFE3367E}"/>
            </a:ext>
          </a:extLst>
        </xdr:cNvPr>
        <xdr:cNvSpPr/>
      </xdr:nvSpPr>
      <xdr:spPr>
        <a:xfrm>
          <a:off x="1304925" y="762000"/>
          <a:ext cx="2705100" cy="466726"/>
        </a:xfrm>
        <a:prstGeom prst="wedgeRectCallout">
          <a:avLst>
            <a:gd name="adj1" fmla="val 23430"/>
            <a:gd name="adj2" fmla="val -7984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８月末締め分を翌月９月に請求する場合は、８月分としてください。</a:t>
          </a:r>
        </a:p>
      </xdr:txBody>
    </xdr:sp>
    <xdr:clientData/>
  </xdr:twoCellAnchor>
  <xdr:twoCellAnchor>
    <xdr:from>
      <xdr:col>3</xdr:col>
      <xdr:colOff>228600</xdr:colOff>
      <xdr:row>17</xdr:row>
      <xdr:rowOff>238125</xdr:rowOff>
    </xdr:from>
    <xdr:to>
      <xdr:col>13</xdr:col>
      <xdr:colOff>171450</xdr:colOff>
      <xdr:row>19</xdr:row>
      <xdr:rowOff>190500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9731BFB1-B2E7-4E1D-9040-9D646CB6F8BC}"/>
            </a:ext>
          </a:extLst>
        </xdr:cNvPr>
        <xdr:cNvSpPr/>
      </xdr:nvSpPr>
      <xdr:spPr>
        <a:xfrm>
          <a:off x="1285875" y="4524375"/>
          <a:ext cx="3467100" cy="600075"/>
        </a:xfrm>
        <a:prstGeom prst="wedgeRectCallout">
          <a:avLst>
            <a:gd name="adj1" fmla="val 39057"/>
            <a:gd name="adj2" fmla="val -313155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今回利用があった利用者ごとの内容になります。</a:t>
          </a:r>
          <a:endParaRPr kumimoji="1" lang="en-US" altLang="ja-JP" sz="1100">
            <a:solidFill>
              <a:schemeClr val="tx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添付する市控えの利用券と一致します。</a:t>
          </a:r>
        </a:p>
      </xdr:txBody>
    </xdr:sp>
    <xdr:clientData/>
  </xdr:twoCellAnchor>
  <xdr:twoCellAnchor>
    <xdr:from>
      <xdr:col>11</xdr:col>
      <xdr:colOff>19050</xdr:colOff>
      <xdr:row>51</xdr:row>
      <xdr:rowOff>123825</xdr:rowOff>
    </xdr:from>
    <xdr:to>
      <xdr:col>17</xdr:col>
      <xdr:colOff>219075</xdr:colOff>
      <xdr:row>52</xdr:row>
      <xdr:rowOff>190500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7CE586E9-B2F9-4D5C-B63D-EA2364EB6E50}"/>
            </a:ext>
          </a:extLst>
        </xdr:cNvPr>
        <xdr:cNvSpPr/>
      </xdr:nvSpPr>
      <xdr:spPr>
        <a:xfrm>
          <a:off x="3543300" y="14516100"/>
          <a:ext cx="2314575" cy="371475"/>
        </a:xfrm>
        <a:prstGeom prst="wedgeRectCallout">
          <a:avLst>
            <a:gd name="adj1" fmla="val -40472"/>
            <a:gd name="adj2" fmla="val -99023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11</xdr:col>
      <xdr:colOff>19050</xdr:colOff>
      <xdr:row>51</xdr:row>
      <xdr:rowOff>123825</xdr:rowOff>
    </xdr:from>
    <xdr:to>
      <xdr:col>17</xdr:col>
      <xdr:colOff>219075</xdr:colOff>
      <xdr:row>52</xdr:row>
      <xdr:rowOff>190500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816F07FF-1DC7-4C67-BD15-097148C4CF32}"/>
            </a:ext>
          </a:extLst>
        </xdr:cNvPr>
        <xdr:cNvSpPr/>
      </xdr:nvSpPr>
      <xdr:spPr>
        <a:xfrm>
          <a:off x="3543300" y="14516100"/>
          <a:ext cx="2314575" cy="371475"/>
        </a:xfrm>
        <a:prstGeom prst="wedgeRectCallout">
          <a:avLst>
            <a:gd name="adj1" fmla="val -39649"/>
            <a:gd name="adj2" fmla="val 93285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明細書の利用内容と一致します。</a:t>
          </a:r>
        </a:p>
      </xdr:txBody>
    </xdr:sp>
    <xdr:clientData/>
  </xdr:twoCellAnchor>
  <xdr:twoCellAnchor>
    <xdr:from>
      <xdr:col>14</xdr:col>
      <xdr:colOff>9526</xdr:colOff>
      <xdr:row>44</xdr:row>
      <xdr:rowOff>76200</xdr:rowOff>
    </xdr:from>
    <xdr:to>
      <xdr:col>17</xdr:col>
      <xdr:colOff>257175</xdr:colOff>
      <xdr:row>45</xdr:row>
      <xdr:rowOff>200025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6CBF533B-1C07-4F26-8DE2-F3D05B874996}"/>
            </a:ext>
          </a:extLst>
        </xdr:cNvPr>
        <xdr:cNvSpPr/>
      </xdr:nvSpPr>
      <xdr:spPr>
        <a:xfrm>
          <a:off x="4591051" y="12468225"/>
          <a:ext cx="1304924" cy="371475"/>
        </a:xfrm>
        <a:prstGeom prst="wedgeRectCallout">
          <a:avLst>
            <a:gd name="adj1" fmla="val 29219"/>
            <a:gd name="adj2" fmla="val -78510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押印してください。</a:t>
          </a:r>
        </a:p>
      </xdr:txBody>
    </xdr:sp>
    <xdr:clientData/>
  </xdr:twoCellAnchor>
  <xdr:twoCellAnchor>
    <xdr:from>
      <xdr:col>10</xdr:col>
      <xdr:colOff>247650</xdr:colOff>
      <xdr:row>55</xdr:row>
      <xdr:rowOff>161925</xdr:rowOff>
    </xdr:from>
    <xdr:to>
      <xdr:col>15</xdr:col>
      <xdr:colOff>228600</xdr:colOff>
      <xdr:row>56</xdr:row>
      <xdr:rowOff>200025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AC884FF9-3749-4628-9565-17B55F431447}"/>
            </a:ext>
          </a:extLst>
        </xdr:cNvPr>
        <xdr:cNvSpPr/>
      </xdr:nvSpPr>
      <xdr:spPr>
        <a:xfrm>
          <a:off x="3419475" y="16821150"/>
          <a:ext cx="1743075" cy="285750"/>
        </a:xfrm>
        <a:prstGeom prst="wedgeRectCallout">
          <a:avLst>
            <a:gd name="adj1" fmla="val -41601"/>
            <a:gd name="adj2" fmla="val 12097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振込先の口座情報です。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R60"/>
  <sheetViews>
    <sheetView topLeftCell="A5" zoomScaleNormal="100" workbookViewId="0">
      <selection activeCell="Z19" sqref="Z19"/>
    </sheetView>
  </sheetViews>
  <sheetFormatPr defaultColWidth="4.625" defaultRowHeight="19.5"/>
  <cols>
    <col min="1" max="16384" width="4.625" style="1"/>
  </cols>
  <sheetData>
    <row r="1" spans="1:18" ht="25.5">
      <c r="A1" s="64" t="s">
        <v>41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ht="24">
      <c r="F2" s="2"/>
      <c r="G2" s="7"/>
      <c r="H2" s="2" t="s">
        <v>2</v>
      </c>
      <c r="I2" s="8">
        <v>7</v>
      </c>
      <c r="J2" s="4" t="s">
        <v>0</v>
      </c>
      <c r="K2" s="8">
        <v>8</v>
      </c>
      <c r="L2" s="1" t="s">
        <v>1</v>
      </c>
    </row>
    <row r="3" spans="1:18" ht="9" customHeight="1">
      <c r="A3" s="10"/>
      <c r="B3" s="10"/>
      <c r="C3" s="10"/>
      <c r="D3" s="10"/>
      <c r="E3" s="10"/>
      <c r="F3" s="10"/>
      <c r="G3" s="33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>
      <c r="L4" s="65">
        <f ca="1">TODAY()</f>
        <v>45769</v>
      </c>
      <c r="M4" s="65"/>
      <c r="N4" s="65"/>
      <c r="O4" s="65"/>
      <c r="P4" s="65"/>
      <c r="Q4" s="65"/>
      <c r="R4" s="65"/>
    </row>
    <row r="5" spans="1:18">
      <c r="A5" s="1" t="s">
        <v>12</v>
      </c>
    </row>
    <row r="6" spans="1:18" ht="27" customHeight="1">
      <c r="K6" s="103" t="s">
        <v>9</v>
      </c>
      <c r="L6" s="103"/>
      <c r="M6" s="102" t="s">
        <v>28</v>
      </c>
      <c r="N6" s="102"/>
      <c r="O6" s="102"/>
      <c r="P6" s="102"/>
      <c r="Q6" s="102"/>
      <c r="R6" s="102"/>
    </row>
    <row r="7" spans="1:18" ht="9" customHeight="1"/>
    <row r="8" spans="1:18">
      <c r="A8" s="62" t="s">
        <v>40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9" customHeight="1">
      <c r="A9" s="4"/>
      <c r="B9" s="4"/>
      <c r="C9" s="4"/>
      <c r="D9" s="4"/>
      <c r="E9" s="4"/>
      <c r="F9" s="4"/>
      <c r="G9" s="32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>
      <c r="A10" s="63" t="s">
        <v>14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spans="1:18" ht="9" customHeight="1">
      <c r="A11" s="6"/>
      <c r="B11" s="6"/>
    </row>
    <row r="12" spans="1:18">
      <c r="A12" s="21" t="s">
        <v>5</v>
      </c>
      <c r="B12" s="73" t="s">
        <v>4</v>
      </c>
      <c r="C12" s="73"/>
      <c r="D12" s="73"/>
      <c r="E12" s="73"/>
      <c r="F12" s="73" t="s">
        <v>24</v>
      </c>
      <c r="G12" s="73"/>
      <c r="H12" s="73"/>
      <c r="I12" s="73" t="s">
        <v>6</v>
      </c>
      <c r="J12" s="73"/>
      <c r="K12" s="73" t="s">
        <v>7</v>
      </c>
      <c r="L12" s="73"/>
      <c r="M12" s="73"/>
      <c r="N12" s="73"/>
      <c r="O12" s="73" t="s">
        <v>8</v>
      </c>
      <c r="P12" s="73"/>
      <c r="Q12" s="73"/>
      <c r="R12" s="73"/>
    </row>
    <row r="13" spans="1:18" ht="25.5" customHeight="1">
      <c r="A13" s="18">
        <v>1</v>
      </c>
      <c r="B13" s="34" t="s">
        <v>27</v>
      </c>
      <c r="C13" s="34"/>
      <c r="D13" s="34"/>
      <c r="E13" s="34"/>
      <c r="F13" s="35" t="s">
        <v>43</v>
      </c>
      <c r="G13" s="35"/>
      <c r="H13" s="35"/>
      <c r="I13" s="36">
        <v>6</v>
      </c>
      <c r="J13" s="36"/>
      <c r="K13" s="37">
        <v>25000</v>
      </c>
      <c r="L13" s="37"/>
      <c r="M13" s="37"/>
      <c r="N13" s="37"/>
      <c r="O13" s="37">
        <v>12500</v>
      </c>
      <c r="P13" s="37"/>
      <c r="Q13" s="37"/>
      <c r="R13" s="37"/>
    </row>
    <row r="14" spans="1:18" ht="25.5" customHeight="1">
      <c r="A14" s="19">
        <v>2</v>
      </c>
      <c r="B14" s="34"/>
      <c r="C14" s="34"/>
      <c r="D14" s="34"/>
      <c r="E14" s="34"/>
      <c r="F14" s="35"/>
      <c r="G14" s="35"/>
      <c r="H14" s="35"/>
      <c r="I14" s="36"/>
      <c r="J14" s="36"/>
      <c r="K14" s="37"/>
      <c r="L14" s="37"/>
      <c r="M14" s="37"/>
      <c r="N14" s="37"/>
      <c r="O14" s="37"/>
      <c r="P14" s="37"/>
      <c r="Q14" s="37"/>
      <c r="R14" s="37"/>
    </row>
    <row r="15" spans="1:18" ht="25.5" customHeight="1">
      <c r="A15" s="19">
        <v>3</v>
      </c>
      <c r="B15" s="34"/>
      <c r="C15" s="34"/>
      <c r="D15" s="34"/>
      <c r="E15" s="34"/>
      <c r="F15" s="35"/>
      <c r="G15" s="35"/>
      <c r="H15" s="35"/>
      <c r="I15" s="36"/>
      <c r="J15" s="36"/>
      <c r="K15" s="37"/>
      <c r="L15" s="37"/>
      <c r="M15" s="37"/>
      <c r="N15" s="37"/>
      <c r="O15" s="37"/>
      <c r="P15" s="37"/>
      <c r="Q15" s="37"/>
      <c r="R15" s="37"/>
    </row>
    <row r="16" spans="1:18" ht="25.5" customHeight="1">
      <c r="A16" s="19">
        <v>4</v>
      </c>
      <c r="B16" s="34"/>
      <c r="C16" s="34"/>
      <c r="D16" s="34"/>
      <c r="E16" s="34"/>
      <c r="F16" s="35"/>
      <c r="G16" s="35"/>
      <c r="H16" s="35"/>
      <c r="I16" s="36"/>
      <c r="J16" s="36"/>
      <c r="K16" s="37"/>
      <c r="L16" s="37"/>
      <c r="M16" s="37"/>
      <c r="N16" s="37"/>
      <c r="O16" s="37"/>
      <c r="P16" s="37"/>
      <c r="Q16" s="37"/>
      <c r="R16" s="37"/>
    </row>
    <row r="17" spans="1:18" ht="25.5" customHeight="1">
      <c r="A17" s="20">
        <v>5</v>
      </c>
      <c r="B17" s="57"/>
      <c r="C17" s="57"/>
      <c r="D17" s="57"/>
      <c r="E17" s="57"/>
      <c r="F17" s="39"/>
      <c r="G17" s="39"/>
      <c r="H17" s="39"/>
      <c r="I17" s="58"/>
      <c r="J17" s="58"/>
      <c r="K17" s="59"/>
      <c r="L17" s="59"/>
      <c r="M17" s="59"/>
      <c r="N17" s="59"/>
      <c r="O17" s="59"/>
      <c r="P17" s="59"/>
      <c r="Q17" s="59"/>
      <c r="R17" s="59"/>
    </row>
    <row r="18" spans="1:18" ht="25.5" customHeight="1">
      <c r="A18" s="18">
        <v>6</v>
      </c>
      <c r="B18" s="50"/>
      <c r="C18" s="50"/>
      <c r="D18" s="50"/>
      <c r="E18" s="50"/>
      <c r="F18" s="53"/>
      <c r="G18" s="53"/>
      <c r="H18" s="53"/>
      <c r="I18" s="51"/>
      <c r="J18" s="51"/>
      <c r="K18" s="52"/>
      <c r="L18" s="52"/>
      <c r="M18" s="52"/>
      <c r="N18" s="52"/>
      <c r="O18" s="52"/>
      <c r="P18" s="52"/>
      <c r="Q18" s="52"/>
      <c r="R18" s="52"/>
    </row>
    <row r="19" spans="1:18" ht="25.5" customHeight="1">
      <c r="A19" s="19">
        <v>7</v>
      </c>
      <c r="B19" s="34"/>
      <c r="C19" s="34"/>
      <c r="D19" s="34"/>
      <c r="E19" s="34"/>
      <c r="F19" s="40"/>
      <c r="G19" s="40"/>
      <c r="H19" s="40"/>
      <c r="I19" s="36"/>
      <c r="J19" s="36"/>
      <c r="K19" s="37"/>
      <c r="L19" s="37"/>
      <c r="M19" s="37"/>
      <c r="N19" s="37"/>
      <c r="O19" s="37"/>
      <c r="P19" s="37"/>
      <c r="Q19" s="37"/>
      <c r="R19" s="37"/>
    </row>
    <row r="20" spans="1:18" ht="25.5" customHeight="1">
      <c r="A20" s="19">
        <v>8</v>
      </c>
      <c r="B20" s="34"/>
      <c r="C20" s="34"/>
      <c r="D20" s="34"/>
      <c r="E20" s="34"/>
      <c r="F20" s="40"/>
      <c r="G20" s="40"/>
      <c r="H20" s="40"/>
      <c r="I20" s="36"/>
      <c r="J20" s="36"/>
      <c r="K20" s="37"/>
      <c r="L20" s="37"/>
      <c r="M20" s="37"/>
      <c r="N20" s="37"/>
      <c r="O20" s="37"/>
      <c r="P20" s="37"/>
      <c r="Q20" s="37"/>
      <c r="R20" s="37"/>
    </row>
    <row r="21" spans="1:18" ht="25.5" customHeight="1">
      <c r="A21" s="19">
        <v>9</v>
      </c>
      <c r="B21" s="34"/>
      <c r="C21" s="34"/>
      <c r="D21" s="34"/>
      <c r="E21" s="34"/>
      <c r="F21" s="40"/>
      <c r="G21" s="40"/>
      <c r="H21" s="40"/>
      <c r="I21" s="36"/>
      <c r="J21" s="36"/>
      <c r="K21" s="37"/>
      <c r="L21" s="37"/>
      <c r="M21" s="37"/>
      <c r="N21" s="37"/>
      <c r="O21" s="37"/>
      <c r="P21" s="37"/>
      <c r="Q21" s="37"/>
      <c r="R21" s="37"/>
    </row>
    <row r="22" spans="1:18" ht="25.5" customHeight="1">
      <c r="A22" s="20">
        <v>10</v>
      </c>
      <c r="B22" s="45"/>
      <c r="C22" s="45"/>
      <c r="D22" s="45"/>
      <c r="E22" s="45"/>
      <c r="F22" s="39"/>
      <c r="G22" s="39"/>
      <c r="H22" s="39"/>
      <c r="I22" s="46"/>
      <c r="J22" s="46"/>
      <c r="K22" s="38"/>
      <c r="L22" s="38"/>
      <c r="M22" s="38"/>
      <c r="N22" s="38"/>
      <c r="O22" s="38"/>
      <c r="P22" s="38"/>
      <c r="Q22" s="38"/>
      <c r="R22" s="38"/>
    </row>
    <row r="23" spans="1:18" ht="25.5" customHeight="1">
      <c r="A23" s="18">
        <v>11</v>
      </c>
      <c r="B23" s="50"/>
      <c r="C23" s="50"/>
      <c r="D23" s="50"/>
      <c r="E23" s="50"/>
      <c r="F23" s="53"/>
      <c r="G23" s="53"/>
      <c r="H23" s="53"/>
      <c r="I23" s="51"/>
      <c r="J23" s="51"/>
      <c r="K23" s="52"/>
      <c r="L23" s="52"/>
      <c r="M23" s="52"/>
      <c r="N23" s="52"/>
      <c r="O23" s="52"/>
      <c r="P23" s="52"/>
      <c r="Q23" s="52"/>
      <c r="R23" s="52"/>
    </row>
    <row r="24" spans="1:18" ht="25.5" customHeight="1">
      <c r="A24" s="19">
        <v>12</v>
      </c>
      <c r="B24" s="34"/>
      <c r="C24" s="34"/>
      <c r="D24" s="34"/>
      <c r="E24" s="34"/>
      <c r="F24" s="40"/>
      <c r="G24" s="40"/>
      <c r="H24" s="40"/>
      <c r="I24" s="36"/>
      <c r="J24" s="36"/>
      <c r="K24" s="37"/>
      <c r="L24" s="37"/>
      <c r="M24" s="37"/>
      <c r="N24" s="37"/>
      <c r="O24" s="37"/>
      <c r="P24" s="37"/>
      <c r="Q24" s="37"/>
      <c r="R24" s="37"/>
    </row>
    <row r="25" spans="1:18" ht="25.5" customHeight="1">
      <c r="A25" s="19">
        <v>13</v>
      </c>
      <c r="B25" s="34"/>
      <c r="C25" s="34"/>
      <c r="D25" s="34"/>
      <c r="E25" s="34"/>
      <c r="F25" s="40"/>
      <c r="G25" s="40"/>
      <c r="H25" s="40"/>
      <c r="I25" s="36"/>
      <c r="J25" s="36"/>
      <c r="K25" s="37"/>
      <c r="L25" s="37"/>
      <c r="M25" s="37"/>
      <c r="N25" s="37"/>
      <c r="O25" s="37"/>
      <c r="P25" s="37"/>
      <c r="Q25" s="37"/>
      <c r="R25" s="37"/>
    </row>
    <row r="26" spans="1:18" ht="25.5" customHeight="1">
      <c r="A26" s="19">
        <v>14</v>
      </c>
      <c r="B26" s="34"/>
      <c r="C26" s="34"/>
      <c r="D26" s="34"/>
      <c r="E26" s="34"/>
      <c r="F26" s="40"/>
      <c r="G26" s="40"/>
      <c r="H26" s="40"/>
      <c r="I26" s="36"/>
      <c r="J26" s="36"/>
      <c r="K26" s="37"/>
      <c r="L26" s="37"/>
      <c r="M26" s="37"/>
      <c r="N26" s="37"/>
      <c r="O26" s="37"/>
      <c r="P26" s="37"/>
      <c r="Q26" s="37"/>
      <c r="R26" s="37"/>
    </row>
    <row r="27" spans="1:18" ht="25.5" customHeight="1">
      <c r="A27" s="20">
        <v>15</v>
      </c>
      <c r="B27" s="45"/>
      <c r="C27" s="45"/>
      <c r="D27" s="45"/>
      <c r="E27" s="45"/>
      <c r="F27" s="39"/>
      <c r="G27" s="39"/>
      <c r="H27" s="39"/>
      <c r="I27" s="46"/>
      <c r="J27" s="46"/>
      <c r="K27" s="38"/>
      <c r="L27" s="38"/>
      <c r="M27" s="38"/>
      <c r="N27" s="38"/>
      <c r="O27" s="38"/>
      <c r="P27" s="38"/>
      <c r="Q27" s="38"/>
      <c r="R27" s="38"/>
    </row>
    <row r="28" spans="1:18" ht="25.5" customHeight="1">
      <c r="A28" s="18">
        <v>16</v>
      </c>
      <c r="B28" s="50"/>
      <c r="C28" s="50"/>
      <c r="D28" s="50"/>
      <c r="E28" s="50"/>
      <c r="F28" s="53"/>
      <c r="G28" s="53"/>
      <c r="H28" s="53"/>
      <c r="I28" s="51"/>
      <c r="J28" s="51"/>
      <c r="K28" s="52"/>
      <c r="L28" s="52"/>
      <c r="M28" s="52"/>
      <c r="N28" s="52"/>
      <c r="O28" s="52"/>
      <c r="P28" s="52"/>
      <c r="Q28" s="52"/>
      <c r="R28" s="52"/>
    </row>
    <row r="29" spans="1:18" ht="25.5" customHeight="1">
      <c r="A29" s="19">
        <v>17</v>
      </c>
      <c r="B29" s="34"/>
      <c r="C29" s="34"/>
      <c r="D29" s="34"/>
      <c r="E29" s="34"/>
      <c r="F29" s="40"/>
      <c r="G29" s="40"/>
      <c r="H29" s="40"/>
      <c r="I29" s="36"/>
      <c r="J29" s="36"/>
      <c r="K29" s="37"/>
      <c r="L29" s="37"/>
      <c r="M29" s="37"/>
      <c r="N29" s="37"/>
      <c r="O29" s="37"/>
      <c r="P29" s="37"/>
      <c r="Q29" s="37"/>
      <c r="R29" s="37"/>
    </row>
    <row r="30" spans="1:18" ht="25.5" customHeight="1">
      <c r="A30" s="19">
        <v>18</v>
      </c>
      <c r="B30" s="34"/>
      <c r="C30" s="34"/>
      <c r="D30" s="34"/>
      <c r="E30" s="34"/>
      <c r="F30" s="40"/>
      <c r="G30" s="40"/>
      <c r="H30" s="40"/>
      <c r="I30" s="36"/>
      <c r="J30" s="36"/>
      <c r="K30" s="37"/>
      <c r="L30" s="37"/>
      <c r="M30" s="37"/>
      <c r="N30" s="37"/>
      <c r="O30" s="37"/>
      <c r="P30" s="37"/>
      <c r="Q30" s="37"/>
      <c r="R30" s="37"/>
    </row>
    <row r="31" spans="1:18" ht="25.5" customHeight="1">
      <c r="A31" s="19">
        <v>19</v>
      </c>
      <c r="B31" s="34"/>
      <c r="C31" s="34"/>
      <c r="D31" s="34"/>
      <c r="E31" s="34"/>
      <c r="F31" s="40"/>
      <c r="G31" s="40"/>
      <c r="H31" s="40"/>
      <c r="I31" s="36"/>
      <c r="J31" s="36"/>
      <c r="K31" s="37"/>
      <c r="L31" s="37"/>
      <c r="M31" s="37"/>
      <c r="N31" s="37"/>
      <c r="O31" s="37"/>
      <c r="P31" s="37"/>
      <c r="Q31" s="37"/>
      <c r="R31" s="37"/>
    </row>
    <row r="32" spans="1:18" ht="25.5" customHeight="1" thickBot="1">
      <c r="A32" s="23">
        <v>20</v>
      </c>
      <c r="B32" s="41"/>
      <c r="C32" s="41"/>
      <c r="D32" s="41"/>
      <c r="E32" s="41"/>
      <c r="F32" s="44"/>
      <c r="G32" s="44"/>
      <c r="H32" s="44"/>
      <c r="I32" s="42"/>
      <c r="J32" s="42"/>
      <c r="K32" s="43"/>
      <c r="L32" s="43"/>
      <c r="M32" s="43"/>
      <c r="N32" s="43"/>
      <c r="O32" s="43"/>
      <c r="P32" s="43"/>
      <c r="Q32" s="43"/>
      <c r="R32" s="43"/>
    </row>
    <row r="33" spans="1:18" ht="24.75" customHeight="1" thickTop="1">
      <c r="A33" s="54" t="s">
        <v>26</v>
      </c>
      <c r="B33" s="55"/>
      <c r="C33" s="55"/>
      <c r="D33" s="55"/>
      <c r="E33" s="55"/>
      <c r="F33" s="55"/>
      <c r="G33" s="55"/>
      <c r="H33" s="56"/>
      <c r="I33" s="48">
        <f>SUM(I13:J32)</f>
        <v>6</v>
      </c>
      <c r="J33" s="48"/>
      <c r="K33" s="49">
        <f>SUM(K13:N32)</f>
        <v>25000</v>
      </c>
      <c r="L33" s="49"/>
      <c r="M33" s="49"/>
      <c r="N33" s="49"/>
      <c r="O33" s="49">
        <f>SUM(O13:R32)</f>
        <v>12500</v>
      </c>
      <c r="P33" s="49"/>
      <c r="Q33" s="49"/>
      <c r="R33" s="49"/>
    </row>
    <row r="34" spans="1:18">
      <c r="A34" s="47" t="s">
        <v>15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</row>
    <row r="35" spans="1:18" ht="25.5">
      <c r="A35" s="64" t="s">
        <v>23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</row>
    <row r="36" spans="1:18" ht="24">
      <c r="F36" s="2"/>
      <c r="G36" s="7"/>
      <c r="H36" s="2" t="s">
        <v>2</v>
      </c>
      <c r="I36" s="8">
        <f>記入例!I2</f>
        <v>7</v>
      </c>
      <c r="J36" s="4" t="s">
        <v>0</v>
      </c>
      <c r="K36" s="8">
        <f>記入例!K2</f>
        <v>8</v>
      </c>
      <c r="L36" s="1" t="s">
        <v>1</v>
      </c>
    </row>
    <row r="37" spans="1:18" ht="25.5">
      <c r="A37" s="10"/>
      <c r="B37" s="10"/>
      <c r="C37" s="10"/>
      <c r="D37" s="10"/>
      <c r="E37" s="10"/>
      <c r="F37" s="10"/>
      <c r="G37" s="33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>
      <c r="L38" s="65">
        <f ca="1">記入例!L4</f>
        <v>45769</v>
      </c>
      <c r="M38" s="65"/>
      <c r="N38" s="65"/>
      <c r="O38" s="65"/>
      <c r="P38" s="65"/>
      <c r="Q38" s="65"/>
      <c r="R38" s="65"/>
    </row>
    <row r="39" spans="1:18">
      <c r="L39" s="3"/>
      <c r="M39" s="3"/>
      <c r="N39" s="3"/>
      <c r="O39" s="3"/>
      <c r="P39" s="3"/>
      <c r="Q39" s="3"/>
      <c r="R39" s="3"/>
    </row>
    <row r="40" spans="1:18">
      <c r="A40" s="1" t="s">
        <v>12</v>
      </c>
    </row>
    <row r="41" spans="1:18" ht="19.5" customHeight="1">
      <c r="I41" s="103" t="s">
        <v>38</v>
      </c>
      <c r="J41" s="103"/>
      <c r="K41" s="103"/>
      <c r="L41" s="104" t="s">
        <v>37</v>
      </c>
      <c r="M41" s="104"/>
      <c r="N41" s="104"/>
      <c r="O41" s="104"/>
      <c r="P41" s="104"/>
      <c r="Q41" s="104"/>
      <c r="R41" s="104"/>
    </row>
    <row r="42" spans="1:18">
      <c r="I42" s="103"/>
      <c r="J42" s="103"/>
      <c r="K42" s="103"/>
      <c r="L42" s="105" t="s">
        <v>30</v>
      </c>
      <c r="M42" s="105"/>
      <c r="N42" s="105"/>
      <c r="O42" s="105"/>
      <c r="P42" s="105"/>
      <c r="Q42" s="105"/>
      <c r="R42" s="105"/>
    </row>
    <row r="43" spans="1:18" ht="19.5" customHeight="1">
      <c r="I43" s="63" t="s">
        <v>9</v>
      </c>
      <c r="J43" s="63"/>
      <c r="K43" s="63"/>
      <c r="L43" s="62" t="str">
        <f>記入例!M6</f>
        <v>○○タクシー会社</v>
      </c>
      <c r="M43" s="62"/>
      <c r="N43" s="62"/>
      <c r="O43" s="62"/>
      <c r="P43" s="62"/>
      <c r="Q43" s="62"/>
      <c r="R43" s="62"/>
    </row>
    <row r="44" spans="1:18" ht="19.5" customHeight="1">
      <c r="I44" s="63" t="s">
        <v>10</v>
      </c>
      <c r="J44" s="63"/>
      <c r="K44" s="63"/>
      <c r="L44" s="63" t="s">
        <v>31</v>
      </c>
      <c r="M44" s="63"/>
      <c r="N44" s="63"/>
      <c r="O44" s="63"/>
      <c r="P44" s="63"/>
      <c r="Q44" s="63"/>
      <c r="R44" s="6" t="s">
        <v>11</v>
      </c>
    </row>
    <row r="45" spans="1:18" ht="19.5" customHeight="1">
      <c r="I45" s="63" t="s">
        <v>39</v>
      </c>
      <c r="J45" s="63"/>
      <c r="K45" s="63"/>
      <c r="L45" s="62" t="s">
        <v>29</v>
      </c>
      <c r="M45" s="62"/>
      <c r="N45" s="62"/>
      <c r="O45" s="62"/>
      <c r="P45" s="62"/>
      <c r="Q45" s="62"/>
      <c r="R45" s="62"/>
    </row>
    <row r="47" spans="1:18">
      <c r="A47" s="62" t="s">
        <v>13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1:18">
      <c r="A48" s="4"/>
      <c r="B48" s="4"/>
      <c r="C48" s="4"/>
      <c r="D48" s="4"/>
      <c r="E48" s="4"/>
      <c r="F48" s="4"/>
      <c r="G48" s="32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>
      <c r="A49" s="63" t="s">
        <v>14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</row>
    <row r="50" spans="1:18">
      <c r="A50" s="3"/>
      <c r="B50" s="3"/>
      <c r="C50" s="3"/>
      <c r="D50" s="3"/>
      <c r="E50" s="3"/>
      <c r="F50" s="3"/>
      <c r="G50" s="3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ht="40.5" customHeight="1">
      <c r="D51" s="79" t="s">
        <v>3</v>
      </c>
      <c r="E51" s="79"/>
      <c r="F51" s="79"/>
      <c r="G51" s="79"/>
      <c r="H51" s="79"/>
      <c r="I51" s="17"/>
      <c r="J51" s="72">
        <f>SUM(L55:R55)</f>
        <v>12500</v>
      </c>
      <c r="K51" s="72"/>
      <c r="L51" s="72"/>
      <c r="M51" s="72"/>
      <c r="N51" s="72"/>
      <c r="O51" s="17"/>
    </row>
    <row r="52" spans="1:18" ht="24" customHeight="1">
      <c r="A52" s="6"/>
      <c r="B52" s="6"/>
    </row>
    <row r="53" spans="1:18">
      <c r="A53" s="12" t="s">
        <v>25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>
      <c r="A54" s="82" t="s">
        <v>46</v>
      </c>
      <c r="B54" s="82"/>
      <c r="C54" s="82"/>
      <c r="D54" s="82"/>
      <c r="E54" s="80" t="s">
        <v>6</v>
      </c>
      <c r="F54" s="80"/>
      <c r="G54" s="80"/>
      <c r="H54" s="80"/>
      <c r="I54" s="80"/>
      <c r="J54" s="80"/>
      <c r="K54" s="80"/>
      <c r="L54" s="80" t="s">
        <v>8</v>
      </c>
      <c r="M54" s="80"/>
      <c r="N54" s="80"/>
      <c r="O54" s="80"/>
      <c r="P54" s="80"/>
      <c r="Q54" s="80"/>
      <c r="R54" s="80"/>
    </row>
    <row r="55" spans="1:18" ht="57.75" customHeight="1">
      <c r="A55" s="81" t="s">
        <v>45</v>
      </c>
      <c r="B55" s="81"/>
      <c r="C55" s="81"/>
      <c r="D55" s="81"/>
      <c r="E55" s="68">
        <f ca="1">SUMIF(記入例!F13:H32,"利用券（黄）",記入例!I13:J32)</f>
        <v>6</v>
      </c>
      <c r="F55" s="69"/>
      <c r="G55" s="69"/>
      <c r="H55" s="69"/>
      <c r="I55" s="69"/>
      <c r="J55" s="70"/>
      <c r="K55" s="71"/>
      <c r="L55" s="83">
        <f>SUMIF(記入例!F13:H32,"利用券（黄）",記入例!O13:R32)</f>
        <v>12500</v>
      </c>
      <c r="M55" s="84"/>
      <c r="N55" s="84"/>
      <c r="O55" s="84"/>
      <c r="P55" s="84"/>
      <c r="Q55" s="66"/>
      <c r="R55" s="67"/>
    </row>
    <row r="56" spans="1:18">
      <c r="A56" s="14"/>
      <c r="B56" s="13"/>
      <c r="C56" s="13"/>
      <c r="D56" s="13"/>
      <c r="E56" s="13"/>
      <c r="F56" s="15"/>
      <c r="G56" s="15"/>
      <c r="H56" s="15"/>
      <c r="I56" s="16"/>
      <c r="J56" s="16"/>
      <c r="K56" s="16"/>
      <c r="L56" s="16"/>
      <c r="M56" s="16"/>
      <c r="N56" s="16"/>
      <c r="O56" s="16"/>
      <c r="P56" s="16"/>
      <c r="Q56" s="13"/>
      <c r="R56" s="13"/>
    </row>
    <row r="57" spans="1:18">
      <c r="A57" s="74" t="s">
        <v>36</v>
      </c>
      <c r="B57" s="74"/>
      <c r="C57" s="74"/>
      <c r="D57" s="74"/>
      <c r="E57" s="13"/>
      <c r="F57" s="15"/>
      <c r="G57" s="15"/>
      <c r="H57" s="15"/>
      <c r="I57" s="16"/>
      <c r="J57" s="16"/>
      <c r="K57" s="16"/>
      <c r="L57" s="16"/>
      <c r="M57" s="16"/>
      <c r="N57" s="16"/>
      <c r="O57" s="16"/>
      <c r="P57" s="16"/>
      <c r="Q57" s="13"/>
      <c r="R57" s="13"/>
    </row>
    <row r="58" spans="1:18" ht="55.5" customHeight="1">
      <c r="A58" s="75" t="s">
        <v>32</v>
      </c>
      <c r="B58" s="76"/>
      <c r="C58" s="76"/>
      <c r="D58" s="76"/>
      <c r="E58" s="85" t="s">
        <v>17</v>
      </c>
      <c r="F58" s="85"/>
      <c r="G58" s="95"/>
      <c r="H58" s="11" t="s">
        <v>18</v>
      </c>
      <c r="I58" s="85" t="s">
        <v>19</v>
      </c>
      <c r="J58" s="86"/>
      <c r="K58" s="98" t="s">
        <v>20</v>
      </c>
      <c r="L58" s="99"/>
      <c r="M58" s="87">
        <v>1234567890</v>
      </c>
      <c r="N58" s="88"/>
      <c r="O58" s="88"/>
      <c r="P58" s="88"/>
      <c r="Q58" s="88"/>
      <c r="R58" s="89"/>
    </row>
    <row r="59" spans="1:18" ht="30" customHeight="1">
      <c r="A59" s="77"/>
      <c r="B59" s="78"/>
      <c r="C59" s="78"/>
      <c r="D59" s="78"/>
      <c r="E59" s="96"/>
      <c r="F59" s="96"/>
      <c r="G59" s="97"/>
      <c r="H59" s="90" t="s">
        <v>22</v>
      </c>
      <c r="I59" s="91"/>
      <c r="J59" s="91"/>
      <c r="K59" s="92" t="s">
        <v>35</v>
      </c>
      <c r="L59" s="93"/>
      <c r="M59" s="93"/>
      <c r="N59" s="93"/>
      <c r="O59" s="93"/>
      <c r="P59" s="93"/>
      <c r="Q59" s="93"/>
      <c r="R59" s="94"/>
    </row>
    <row r="60" spans="1:18" ht="46.5" customHeight="1">
      <c r="A60" s="60" t="s">
        <v>33</v>
      </c>
      <c r="B60" s="61"/>
      <c r="C60" s="61"/>
      <c r="D60" s="61"/>
      <c r="E60" s="100" t="s">
        <v>16</v>
      </c>
      <c r="F60" s="100"/>
      <c r="G60" s="101"/>
      <c r="H60" s="106" t="s">
        <v>21</v>
      </c>
      <c r="I60" s="107"/>
      <c r="J60" s="107"/>
      <c r="K60" s="108" t="s">
        <v>34</v>
      </c>
      <c r="L60" s="109"/>
      <c r="M60" s="109"/>
      <c r="N60" s="109"/>
      <c r="O60" s="109"/>
      <c r="P60" s="109"/>
      <c r="Q60" s="109"/>
      <c r="R60" s="110"/>
    </row>
  </sheetData>
  <mergeCells count="151">
    <mergeCell ref="B13:E13"/>
    <mergeCell ref="I13:J13"/>
    <mergeCell ref="K13:N13"/>
    <mergeCell ref="O13:R13"/>
    <mergeCell ref="F13:H13"/>
    <mergeCell ref="B15:E15"/>
    <mergeCell ref="I15:J15"/>
    <mergeCell ref="L55:P55"/>
    <mergeCell ref="I58:J58"/>
    <mergeCell ref="M58:R58"/>
    <mergeCell ref="H59:J59"/>
    <mergeCell ref="K59:R59"/>
    <mergeCell ref="E58:G59"/>
    <mergeCell ref="K58:L58"/>
    <mergeCell ref="E60:G60"/>
    <mergeCell ref="M6:R6"/>
    <mergeCell ref="K6:L6"/>
    <mergeCell ref="I45:K45"/>
    <mergeCell ref="I44:K44"/>
    <mergeCell ref="I43:K43"/>
    <mergeCell ref="I41:K42"/>
    <mergeCell ref="L41:R41"/>
    <mergeCell ref="L43:R43"/>
    <mergeCell ref="L42:R42"/>
    <mergeCell ref="L44:Q44"/>
    <mergeCell ref="L45:R45"/>
    <mergeCell ref="K30:N30"/>
    <mergeCell ref="O30:R30"/>
    <mergeCell ref="H60:J60"/>
    <mergeCell ref="K60:R60"/>
    <mergeCell ref="O12:R12"/>
    <mergeCell ref="A60:D60"/>
    <mergeCell ref="A8:R8"/>
    <mergeCell ref="A10:R10"/>
    <mergeCell ref="A1:R1"/>
    <mergeCell ref="L4:R4"/>
    <mergeCell ref="Q55:R55"/>
    <mergeCell ref="E55:I55"/>
    <mergeCell ref="J55:K55"/>
    <mergeCell ref="A49:R49"/>
    <mergeCell ref="A35:R35"/>
    <mergeCell ref="L38:R38"/>
    <mergeCell ref="A47:R47"/>
    <mergeCell ref="J51:N51"/>
    <mergeCell ref="F12:H12"/>
    <mergeCell ref="B12:E12"/>
    <mergeCell ref="I12:J12"/>
    <mergeCell ref="K12:N12"/>
    <mergeCell ref="A57:D57"/>
    <mergeCell ref="A58:D59"/>
    <mergeCell ref="D51:H51"/>
    <mergeCell ref="L54:R54"/>
    <mergeCell ref="A55:D55"/>
    <mergeCell ref="A54:D54"/>
    <mergeCell ref="E54:K54"/>
    <mergeCell ref="K15:N15"/>
    <mergeCell ref="O15:R15"/>
    <mergeCell ref="F15:H15"/>
    <mergeCell ref="B16:E16"/>
    <mergeCell ref="I16:J16"/>
    <mergeCell ref="K16:N16"/>
    <mergeCell ref="O16:R16"/>
    <mergeCell ref="F16:H16"/>
    <mergeCell ref="B17:E17"/>
    <mergeCell ref="I17:J17"/>
    <mergeCell ref="K17:N17"/>
    <mergeCell ref="O17:R17"/>
    <mergeCell ref="F17:H17"/>
    <mergeCell ref="B18:E18"/>
    <mergeCell ref="I18:J18"/>
    <mergeCell ref="K18:N18"/>
    <mergeCell ref="O18:R18"/>
    <mergeCell ref="F18:H18"/>
    <mergeCell ref="B27:E27"/>
    <mergeCell ref="I27:J27"/>
    <mergeCell ref="K27:N27"/>
    <mergeCell ref="O27:R27"/>
    <mergeCell ref="F27:H27"/>
    <mergeCell ref="B23:E23"/>
    <mergeCell ref="I23:J23"/>
    <mergeCell ref="K23:N23"/>
    <mergeCell ref="O23:R23"/>
    <mergeCell ref="F23:H23"/>
    <mergeCell ref="B24:E24"/>
    <mergeCell ref="I24:J24"/>
    <mergeCell ref="K24:N24"/>
    <mergeCell ref="O24:R24"/>
    <mergeCell ref="F24:H24"/>
    <mergeCell ref="B25:E25"/>
    <mergeCell ref="I25:J25"/>
    <mergeCell ref="K25:N25"/>
    <mergeCell ref="O25:R25"/>
    <mergeCell ref="O21:R21"/>
    <mergeCell ref="F21:H21"/>
    <mergeCell ref="B22:E22"/>
    <mergeCell ref="I22:J22"/>
    <mergeCell ref="K22:N22"/>
    <mergeCell ref="A34:R34"/>
    <mergeCell ref="I33:J33"/>
    <mergeCell ref="K33:N33"/>
    <mergeCell ref="B28:E28"/>
    <mergeCell ref="I28:J28"/>
    <mergeCell ref="K28:N28"/>
    <mergeCell ref="O28:R28"/>
    <mergeCell ref="F28:H28"/>
    <mergeCell ref="B31:E31"/>
    <mergeCell ref="I31:J31"/>
    <mergeCell ref="K31:N31"/>
    <mergeCell ref="O31:R31"/>
    <mergeCell ref="F31:H31"/>
    <mergeCell ref="O33:R33"/>
    <mergeCell ref="A33:H33"/>
    <mergeCell ref="O29:R29"/>
    <mergeCell ref="F29:H29"/>
    <mergeCell ref="B30:E30"/>
    <mergeCell ref="I30:J30"/>
    <mergeCell ref="B32:E32"/>
    <mergeCell ref="I32:J32"/>
    <mergeCell ref="K32:N32"/>
    <mergeCell ref="O32:R32"/>
    <mergeCell ref="F32:H32"/>
    <mergeCell ref="F25:H25"/>
    <mergeCell ref="B26:E26"/>
    <mergeCell ref="I26:J26"/>
    <mergeCell ref="K26:N26"/>
    <mergeCell ref="O26:R26"/>
    <mergeCell ref="F26:H26"/>
    <mergeCell ref="B14:E14"/>
    <mergeCell ref="F14:H14"/>
    <mergeCell ref="I14:J14"/>
    <mergeCell ref="K14:N14"/>
    <mergeCell ref="O14:R14"/>
    <mergeCell ref="O22:R22"/>
    <mergeCell ref="F22:H22"/>
    <mergeCell ref="F30:H30"/>
    <mergeCell ref="B29:E29"/>
    <mergeCell ref="I29:J29"/>
    <mergeCell ref="K29:N29"/>
    <mergeCell ref="B19:E19"/>
    <mergeCell ref="I19:J19"/>
    <mergeCell ref="K19:N19"/>
    <mergeCell ref="O19:R19"/>
    <mergeCell ref="F19:H19"/>
    <mergeCell ref="B20:E20"/>
    <mergeCell ref="I20:J20"/>
    <mergeCell ref="K20:N20"/>
    <mergeCell ref="O20:R20"/>
    <mergeCell ref="F20:H20"/>
    <mergeCell ref="B21:E21"/>
    <mergeCell ref="I21:J21"/>
    <mergeCell ref="K21:N21"/>
  </mergeCells>
  <phoneticPr fontId="2"/>
  <dataValidations count="2">
    <dataValidation type="list" allowBlank="1" showInputMessage="1" showErrorMessage="1" sqref="F18:H32">
      <formula1>"赤,白"</formula1>
    </dataValidation>
    <dataValidation type="list" allowBlank="1" showInputMessage="1" showErrorMessage="1" sqref="F15:H17 F13:H13">
      <formula1>"乗車券（赤白）,利用券（黄）"</formula1>
    </dataValidation>
  </dataValidations>
  <pageMargins left="0.9055118110236221" right="0.51181102362204722" top="0.74803149606299213" bottom="0.35433070866141736" header="0.31496062992125984" footer="0.31496062992125984"/>
  <pageSetup paperSize="9" scale="96" orientation="portrait" r:id="rId1"/>
  <headerFooter>
    <oddHeader>&amp;L&amp;"HG創英角ﾎﾟｯﾌﾟ体,標準"&amp;20記入例</oddHeader>
  </headerFooter>
  <rowBreaks count="1" manualBreakCount="1">
    <brk id="34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28"/>
  <sheetViews>
    <sheetView tabSelected="1" topLeftCell="A120" zoomScaleNormal="100" workbookViewId="0">
      <selection activeCell="N120" sqref="N120"/>
    </sheetView>
  </sheetViews>
  <sheetFormatPr defaultColWidth="4.625" defaultRowHeight="19.5"/>
  <cols>
    <col min="1" max="7" width="4.625" style="1"/>
    <col min="8" max="8" width="4.625" style="1" customWidth="1"/>
    <col min="9" max="16384" width="4.625" style="1"/>
  </cols>
  <sheetData>
    <row r="1" spans="1:18" ht="25.5">
      <c r="A1" s="64" t="s">
        <v>41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ht="24">
      <c r="F2" s="7"/>
      <c r="G2" s="7"/>
      <c r="H2" s="7" t="s">
        <v>2</v>
      </c>
      <c r="I2" s="8">
        <v>7</v>
      </c>
      <c r="J2" s="9" t="s">
        <v>0</v>
      </c>
      <c r="K2" s="8"/>
      <c r="L2" s="1" t="s">
        <v>1</v>
      </c>
    </row>
    <row r="3" spans="1:18" ht="9" customHeight="1">
      <c r="A3" s="10"/>
      <c r="B3" s="10"/>
      <c r="C3" s="10"/>
      <c r="D3" s="10"/>
      <c r="E3" s="10"/>
      <c r="F3" s="10"/>
      <c r="G3" s="33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>
      <c r="L4" s="65">
        <f ca="1">TODAY()</f>
        <v>45769</v>
      </c>
      <c r="M4" s="65"/>
      <c r="N4" s="65"/>
      <c r="O4" s="65"/>
      <c r="P4" s="65"/>
      <c r="Q4" s="65"/>
      <c r="R4" s="65"/>
    </row>
    <row r="5" spans="1:18">
      <c r="A5" s="1" t="s">
        <v>12</v>
      </c>
    </row>
    <row r="6" spans="1:18" ht="27" customHeight="1">
      <c r="K6" s="103" t="s">
        <v>9</v>
      </c>
      <c r="L6" s="103"/>
      <c r="M6" s="102"/>
      <c r="N6" s="102"/>
      <c r="O6" s="102"/>
      <c r="P6" s="102"/>
      <c r="Q6" s="102"/>
      <c r="R6" s="102"/>
    </row>
    <row r="7" spans="1:18" ht="9" customHeight="1"/>
    <row r="8" spans="1:18">
      <c r="A8" s="62" t="s">
        <v>40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9" customHeight="1">
      <c r="A9" s="9"/>
      <c r="B9" s="9"/>
      <c r="C9" s="9"/>
      <c r="D9" s="9"/>
      <c r="E9" s="9"/>
      <c r="F9" s="9"/>
      <c r="G9" s="32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>
      <c r="A10" s="63" t="s">
        <v>14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spans="1:18" ht="9" customHeight="1">
      <c r="A11" s="6"/>
      <c r="B11" s="6"/>
    </row>
    <row r="12" spans="1:18">
      <c r="A12" s="22" t="s">
        <v>5</v>
      </c>
      <c r="B12" s="73" t="s">
        <v>4</v>
      </c>
      <c r="C12" s="73"/>
      <c r="D12" s="73"/>
      <c r="E12" s="73"/>
      <c r="F12" s="73" t="s">
        <v>44</v>
      </c>
      <c r="G12" s="73"/>
      <c r="H12" s="73"/>
      <c r="I12" s="73" t="s">
        <v>6</v>
      </c>
      <c r="J12" s="73"/>
      <c r="K12" s="73" t="s">
        <v>7</v>
      </c>
      <c r="L12" s="73"/>
      <c r="M12" s="73"/>
      <c r="N12" s="73"/>
      <c r="O12" s="73" t="s">
        <v>8</v>
      </c>
      <c r="P12" s="73"/>
      <c r="Q12" s="73"/>
      <c r="R12" s="73"/>
    </row>
    <row r="13" spans="1:18" ht="25.5" customHeight="1">
      <c r="A13" s="18">
        <v>1</v>
      </c>
      <c r="B13" s="111"/>
      <c r="C13" s="111"/>
      <c r="D13" s="111"/>
      <c r="E13" s="111"/>
      <c r="F13" s="112"/>
      <c r="G13" s="113"/>
      <c r="H13" s="113"/>
      <c r="I13" s="114"/>
      <c r="J13" s="114"/>
      <c r="K13" s="115"/>
      <c r="L13" s="115"/>
      <c r="M13" s="115"/>
      <c r="N13" s="115"/>
      <c r="O13" s="115"/>
      <c r="P13" s="115"/>
      <c r="Q13" s="115"/>
      <c r="R13" s="115"/>
    </row>
    <row r="14" spans="1:18" ht="25.5" customHeight="1">
      <c r="A14" s="19">
        <v>2</v>
      </c>
      <c r="B14" s="34"/>
      <c r="C14" s="34"/>
      <c r="D14" s="34"/>
      <c r="E14" s="34"/>
      <c r="F14" s="116"/>
      <c r="G14" s="117"/>
      <c r="H14" s="118"/>
      <c r="I14" s="119"/>
      <c r="J14" s="120"/>
      <c r="K14" s="121"/>
      <c r="L14" s="122"/>
      <c r="M14" s="122"/>
      <c r="N14" s="123"/>
      <c r="O14" s="121"/>
      <c r="P14" s="122"/>
      <c r="Q14" s="122"/>
      <c r="R14" s="123"/>
    </row>
    <row r="15" spans="1:18" ht="25.5" customHeight="1">
      <c r="A15" s="19">
        <v>3</v>
      </c>
      <c r="B15" s="34"/>
      <c r="C15" s="34"/>
      <c r="D15" s="34"/>
      <c r="E15" s="34"/>
      <c r="F15" s="124"/>
      <c r="G15" s="124"/>
      <c r="H15" s="124"/>
      <c r="I15" s="125"/>
      <c r="J15" s="125"/>
      <c r="K15" s="126"/>
      <c r="L15" s="126"/>
      <c r="M15" s="126"/>
      <c r="N15" s="126"/>
      <c r="O15" s="126"/>
      <c r="P15" s="126"/>
      <c r="Q15" s="126"/>
      <c r="R15" s="126"/>
    </row>
    <row r="16" spans="1:18" ht="25.5" customHeight="1">
      <c r="A16" s="19">
        <v>4</v>
      </c>
      <c r="B16" s="34"/>
      <c r="C16" s="34"/>
      <c r="D16" s="34"/>
      <c r="E16" s="34"/>
      <c r="F16" s="124"/>
      <c r="G16" s="124"/>
      <c r="H16" s="124"/>
      <c r="I16" s="125"/>
      <c r="J16" s="125"/>
      <c r="K16" s="126"/>
      <c r="L16" s="126"/>
      <c r="M16" s="126"/>
      <c r="N16" s="126"/>
      <c r="O16" s="126"/>
      <c r="P16" s="126"/>
      <c r="Q16" s="126"/>
      <c r="R16" s="126"/>
    </row>
    <row r="17" spans="1:18" ht="25.5" customHeight="1">
      <c r="A17" s="20">
        <v>5</v>
      </c>
      <c r="B17" s="45"/>
      <c r="C17" s="45"/>
      <c r="D17" s="45"/>
      <c r="E17" s="45"/>
      <c r="F17" s="127"/>
      <c r="G17" s="127"/>
      <c r="H17" s="127"/>
      <c r="I17" s="128"/>
      <c r="J17" s="128"/>
      <c r="K17" s="129"/>
      <c r="L17" s="129"/>
      <c r="M17" s="129"/>
      <c r="N17" s="129"/>
      <c r="O17" s="129"/>
      <c r="P17" s="129"/>
      <c r="Q17" s="129"/>
      <c r="R17" s="129"/>
    </row>
    <row r="18" spans="1:18" ht="25.5" customHeight="1">
      <c r="A18" s="18">
        <v>6</v>
      </c>
      <c r="B18" s="50"/>
      <c r="C18" s="50"/>
      <c r="D18" s="50"/>
      <c r="E18" s="50"/>
      <c r="F18" s="130"/>
      <c r="G18" s="130"/>
      <c r="H18" s="130"/>
      <c r="I18" s="131"/>
      <c r="J18" s="131"/>
      <c r="K18" s="132"/>
      <c r="L18" s="132"/>
      <c r="M18" s="132"/>
      <c r="N18" s="132"/>
      <c r="O18" s="132"/>
      <c r="P18" s="132"/>
      <c r="Q18" s="132"/>
      <c r="R18" s="132"/>
    </row>
    <row r="19" spans="1:18" ht="25.5" customHeight="1">
      <c r="A19" s="19">
        <v>7</v>
      </c>
      <c r="B19" s="34"/>
      <c r="C19" s="34"/>
      <c r="D19" s="34"/>
      <c r="E19" s="34"/>
      <c r="F19" s="124"/>
      <c r="G19" s="124"/>
      <c r="H19" s="124"/>
      <c r="I19" s="125"/>
      <c r="J19" s="125"/>
      <c r="K19" s="126"/>
      <c r="L19" s="126"/>
      <c r="M19" s="126"/>
      <c r="N19" s="126"/>
      <c r="O19" s="126"/>
      <c r="P19" s="126"/>
      <c r="Q19" s="126"/>
      <c r="R19" s="126"/>
    </row>
    <row r="20" spans="1:18" ht="25.5" customHeight="1">
      <c r="A20" s="19">
        <v>8</v>
      </c>
      <c r="B20" s="34"/>
      <c r="C20" s="34"/>
      <c r="D20" s="34"/>
      <c r="E20" s="34"/>
      <c r="F20" s="124"/>
      <c r="G20" s="124"/>
      <c r="H20" s="124"/>
      <c r="I20" s="125"/>
      <c r="J20" s="125"/>
      <c r="K20" s="126"/>
      <c r="L20" s="126"/>
      <c r="M20" s="126"/>
      <c r="N20" s="126"/>
      <c r="O20" s="126"/>
      <c r="P20" s="126"/>
      <c r="Q20" s="126"/>
      <c r="R20" s="126"/>
    </row>
    <row r="21" spans="1:18" ht="25.5" customHeight="1">
      <c r="A21" s="19">
        <v>9</v>
      </c>
      <c r="B21" s="34"/>
      <c r="C21" s="34"/>
      <c r="D21" s="34"/>
      <c r="E21" s="34"/>
      <c r="F21" s="124"/>
      <c r="G21" s="124"/>
      <c r="H21" s="124"/>
      <c r="I21" s="125"/>
      <c r="J21" s="125"/>
      <c r="K21" s="126"/>
      <c r="L21" s="126"/>
      <c r="M21" s="126"/>
      <c r="N21" s="126"/>
      <c r="O21" s="126"/>
      <c r="P21" s="126"/>
      <c r="Q21" s="126"/>
      <c r="R21" s="126"/>
    </row>
    <row r="22" spans="1:18" ht="25.5" customHeight="1">
      <c r="A22" s="20">
        <v>10</v>
      </c>
      <c r="B22" s="45"/>
      <c r="C22" s="45"/>
      <c r="D22" s="45"/>
      <c r="E22" s="45"/>
      <c r="F22" s="127"/>
      <c r="G22" s="127"/>
      <c r="H22" s="127"/>
      <c r="I22" s="128"/>
      <c r="J22" s="128"/>
      <c r="K22" s="129"/>
      <c r="L22" s="129"/>
      <c r="M22" s="129"/>
      <c r="N22" s="129"/>
      <c r="O22" s="129"/>
      <c r="P22" s="129"/>
      <c r="Q22" s="129"/>
      <c r="R22" s="129"/>
    </row>
    <row r="23" spans="1:18" ht="25.5" customHeight="1">
      <c r="A23" s="18">
        <v>11</v>
      </c>
      <c r="B23" s="50"/>
      <c r="C23" s="50"/>
      <c r="D23" s="50"/>
      <c r="E23" s="50"/>
      <c r="F23" s="130"/>
      <c r="G23" s="130"/>
      <c r="H23" s="130"/>
      <c r="I23" s="131"/>
      <c r="J23" s="131"/>
      <c r="K23" s="132"/>
      <c r="L23" s="132"/>
      <c r="M23" s="132"/>
      <c r="N23" s="132"/>
      <c r="O23" s="132"/>
      <c r="P23" s="132"/>
      <c r="Q23" s="132"/>
      <c r="R23" s="132"/>
    </row>
    <row r="24" spans="1:18" ht="25.5" customHeight="1">
      <c r="A24" s="19">
        <v>12</v>
      </c>
      <c r="B24" s="34"/>
      <c r="C24" s="34"/>
      <c r="D24" s="34"/>
      <c r="E24" s="34"/>
      <c r="F24" s="124"/>
      <c r="G24" s="124"/>
      <c r="H24" s="124"/>
      <c r="I24" s="125"/>
      <c r="J24" s="125"/>
      <c r="K24" s="126"/>
      <c r="L24" s="126"/>
      <c r="M24" s="126"/>
      <c r="N24" s="126"/>
      <c r="O24" s="126"/>
      <c r="P24" s="126"/>
      <c r="Q24" s="126"/>
      <c r="R24" s="126"/>
    </row>
    <row r="25" spans="1:18" ht="25.5" customHeight="1">
      <c r="A25" s="19">
        <v>13</v>
      </c>
      <c r="B25" s="34"/>
      <c r="C25" s="34"/>
      <c r="D25" s="34"/>
      <c r="E25" s="34"/>
      <c r="F25" s="124"/>
      <c r="G25" s="124"/>
      <c r="H25" s="124"/>
      <c r="I25" s="125"/>
      <c r="J25" s="125"/>
      <c r="K25" s="126"/>
      <c r="L25" s="126"/>
      <c r="M25" s="126"/>
      <c r="N25" s="126"/>
      <c r="O25" s="126"/>
      <c r="P25" s="126"/>
      <c r="Q25" s="126"/>
      <c r="R25" s="126"/>
    </row>
    <row r="26" spans="1:18" ht="25.5" customHeight="1">
      <c r="A26" s="19">
        <v>14</v>
      </c>
      <c r="B26" s="34"/>
      <c r="C26" s="34"/>
      <c r="D26" s="34"/>
      <c r="E26" s="34"/>
      <c r="F26" s="124"/>
      <c r="G26" s="124"/>
      <c r="H26" s="124"/>
      <c r="I26" s="125"/>
      <c r="J26" s="125"/>
      <c r="K26" s="126"/>
      <c r="L26" s="126"/>
      <c r="M26" s="126"/>
      <c r="N26" s="126"/>
      <c r="O26" s="126"/>
      <c r="P26" s="126"/>
      <c r="Q26" s="126"/>
      <c r="R26" s="126"/>
    </row>
    <row r="27" spans="1:18" ht="25.5" customHeight="1">
      <c r="A27" s="20">
        <v>15</v>
      </c>
      <c r="B27" s="45"/>
      <c r="C27" s="45"/>
      <c r="D27" s="45"/>
      <c r="E27" s="45"/>
      <c r="F27" s="127"/>
      <c r="G27" s="127"/>
      <c r="H27" s="127"/>
      <c r="I27" s="128"/>
      <c r="J27" s="128"/>
      <c r="K27" s="129"/>
      <c r="L27" s="129"/>
      <c r="M27" s="129"/>
      <c r="N27" s="129"/>
      <c r="O27" s="129"/>
      <c r="P27" s="129"/>
      <c r="Q27" s="129"/>
      <c r="R27" s="129"/>
    </row>
    <row r="28" spans="1:18" ht="25.5" customHeight="1">
      <c r="A28" s="18">
        <v>16</v>
      </c>
      <c r="B28" s="50"/>
      <c r="C28" s="50"/>
      <c r="D28" s="50"/>
      <c r="E28" s="50"/>
      <c r="F28" s="130"/>
      <c r="G28" s="130"/>
      <c r="H28" s="130"/>
      <c r="I28" s="131"/>
      <c r="J28" s="131"/>
      <c r="K28" s="132"/>
      <c r="L28" s="132"/>
      <c r="M28" s="132"/>
      <c r="N28" s="132"/>
      <c r="O28" s="132"/>
      <c r="P28" s="132"/>
      <c r="Q28" s="132"/>
      <c r="R28" s="132"/>
    </row>
    <row r="29" spans="1:18" ht="25.5" customHeight="1">
      <c r="A29" s="19">
        <v>17</v>
      </c>
      <c r="B29" s="34"/>
      <c r="C29" s="34"/>
      <c r="D29" s="34"/>
      <c r="E29" s="34"/>
      <c r="F29" s="124"/>
      <c r="G29" s="124"/>
      <c r="H29" s="124"/>
      <c r="I29" s="125"/>
      <c r="J29" s="125"/>
      <c r="K29" s="126"/>
      <c r="L29" s="126"/>
      <c r="M29" s="126"/>
      <c r="N29" s="126"/>
      <c r="O29" s="126"/>
      <c r="P29" s="126"/>
      <c r="Q29" s="126"/>
      <c r="R29" s="126"/>
    </row>
    <row r="30" spans="1:18" ht="25.5" customHeight="1">
      <c r="A30" s="19">
        <v>18</v>
      </c>
      <c r="B30" s="34"/>
      <c r="C30" s="34"/>
      <c r="D30" s="34"/>
      <c r="E30" s="34"/>
      <c r="F30" s="124"/>
      <c r="G30" s="124"/>
      <c r="H30" s="124"/>
      <c r="I30" s="125"/>
      <c r="J30" s="125"/>
      <c r="K30" s="126"/>
      <c r="L30" s="126"/>
      <c r="M30" s="126"/>
      <c r="N30" s="126"/>
      <c r="O30" s="126"/>
      <c r="P30" s="126"/>
      <c r="Q30" s="126"/>
      <c r="R30" s="126"/>
    </row>
    <row r="31" spans="1:18" ht="25.5" customHeight="1">
      <c r="A31" s="19">
        <v>19</v>
      </c>
      <c r="B31" s="34"/>
      <c r="C31" s="34"/>
      <c r="D31" s="34"/>
      <c r="E31" s="34"/>
      <c r="F31" s="124"/>
      <c r="G31" s="124"/>
      <c r="H31" s="124"/>
      <c r="I31" s="125"/>
      <c r="J31" s="125"/>
      <c r="K31" s="126"/>
      <c r="L31" s="126"/>
      <c r="M31" s="126"/>
      <c r="N31" s="126"/>
      <c r="O31" s="126"/>
      <c r="P31" s="126"/>
      <c r="Q31" s="126"/>
      <c r="R31" s="126"/>
    </row>
    <row r="32" spans="1:18" ht="25.5" customHeight="1" thickBot="1">
      <c r="A32" s="23">
        <v>20</v>
      </c>
      <c r="B32" s="41"/>
      <c r="C32" s="41"/>
      <c r="D32" s="41"/>
      <c r="E32" s="41"/>
      <c r="F32" s="133"/>
      <c r="G32" s="133"/>
      <c r="H32" s="133"/>
      <c r="I32" s="134"/>
      <c r="J32" s="134"/>
      <c r="K32" s="135"/>
      <c r="L32" s="135"/>
      <c r="M32" s="135"/>
      <c r="N32" s="135"/>
      <c r="O32" s="135"/>
      <c r="P32" s="135"/>
      <c r="Q32" s="135"/>
      <c r="R32" s="135"/>
    </row>
    <row r="33" spans="1:18" ht="24.75" customHeight="1" thickTop="1">
      <c r="A33" s="54" t="s">
        <v>26</v>
      </c>
      <c r="B33" s="55"/>
      <c r="C33" s="55"/>
      <c r="D33" s="55"/>
      <c r="E33" s="55"/>
      <c r="F33" s="55"/>
      <c r="G33" s="55"/>
      <c r="H33" s="56"/>
      <c r="I33" s="48">
        <f>SUM(I13:J32)</f>
        <v>0</v>
      </c>
      <c r="J33" s="48"/>
      <c r="K33" s="49">
        <f>SUM(K13:N32)</f>
        <v>0</v>
      </c>
      <c r="L33" s="49"/>
      <c r="M33" s="49"/>
      <c r="N33" s="49"/>
      <c r="O33" s="49">
        <f>SUM(O13:R32)</f>
        <v>0</v>
      </c>
      <c r="P33" s="49"/>
      <c r="Q33" s="49"/>
      <c r="R33" s="49"/>
    </row>
    <row r="34" spans="1:18">
      <c r="A34" s="47" t="s">
        <v>15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</row>
    <row r="35" spans="1:18" ht="25.5">
      <c r="A35" s="64" t="s">
        <v>41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</row>
    <row r="36" spans="1:18" ht="24">
      <c r="F36" s="7"/>
      <c r="G36" s="7"/>
      <c r="H36" s="7" t="s">
        <v>2</v>
      </c>
      <c r="I36" s="8">
        <f>I2</f>
        <v>7</v>
      </c>
      <c r="J36" s="24" t="s">
        <v>0</v>
      </c>
      <c r="K36" s="8">
        <f>K2</f>
        <v>0</v>
      </c>
      <c r="L36" s="1" t="s">
        <v>1</v>
      </c>
    </row>
    <row r="37" spans="1:18" ht="9" customHeight="1">
      <c r="A37" s="25"/>
      <c r="B37" s="25"/>
      <c r="C37" s="25"/>
      <c r="D37" s="25"/>
      <c r="E37" s="25"/>
      <c r="F37" s="25"/>
      <c r="G37" s="33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8" spans="1:18">
      <c r="L38" s="65">
        <f ca="1">TODAY()</f>
        <v>45769</v>
      </c>
      <c r="M38" s="65"/>
      <c r="N38" s="65"/>
      <c r="O38" s="65"/>
      <c r="P38" s="65"/>
      <c r="Q38" s="65"/>
      <c r="R38" s="65"/>
    </row>
    <row r="39" spans="1:18">
      <c r="A39" s="1" t="s">
        <v>12</v>
      </c>
    </row>
    <row r="40" spans="1:18" ht="27" customHeight="1">
      <c r="K40" s="103" t="s">
        <v>9</v>
      </c>
      <c r="L40" s="103"/>
      <c r="M40" s="102">
        <f>M6</f>
        <v>0</v>
      </c>
      <c r="N40" s="102"/>
      <c r="O40" s="102"/>
      <c r="P40" s="102"/>
      <c r="Q40" s="102"/>
      <c r="R40" s="102"/>
    </row>
    <row r="41" spans="1:18" ht="9" customHeight="1"/>
    <row r="42" spans="1:18">
      <c r="A42" s="62" t="s">
        <v>40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1:18" ht="9" customHeight="1">
      <c r="A43" s="24"/>
      <c r="B43" s="24"/>
      <c r="C43" s="24"/>
      <c r="D43" s="24"/>
      <c r="E43" s="24"/>
      <c r="F43" s="24"/>
      <c r="G43" s="32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pans="1:18">
      <c r="A44" s="63" t="s">
        <v>14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</row>
    <row r="45" spans="1:18" ht="9" customHeight="1">
      <c r="A45" s="6"/>
      <c r="B45" s="6"/>
    </row>
    <row r="46" spans="1:18">
      <c r="A46" s="26" t="s">
        <v>5</v>
      </c>
      <c r="B46" s="73" t="s">
        <v>4</v>
      </c>
      <c r="C46" s="73"/>
      <c r="D46" s="73"/>
      <c r="E46" s="73"/>
      <c r="F46" s="73" t="str">
        <f>F12</f>
        <v>券の種類(色)</v>
      </c>
      <c r="G46" s="73"/>
      <c r="H46" s="73"/>
      <c r="I46" s="73" t="s">
        <v>6</v>
      </c>
      <c r="J46" s="73"/>
      <c r="K46" s="73" t="s">
        <v>7</v>
      </c>
      <c r="L46" s="73"/>
      <c r="M46" s="73"/>
      <c r="N46" s="73"/>
      <c r="O46" s="73" t="s">
        <v>8</v>
      </c>
      <c r="P46" s="73"/>
      <c r="Q46" s="73"/>
      <c r="R46" s="73"/>
    </row>
    <row r="47" spans="1:18" ht="25.5" customHeight="1">
      <c r="A47" s="29">
        <v>21</v>
      </c>
      <c r="B47" s="111"/>
      <c r="C47" s="111"/>
      <c r="D47" s="111"/>
      <c r="E47" s="111"/>
      <c r="F47" s="112"/>
      <c r="G47" s="113"/>
      <c r="H47" s="113"/>
      <c r="I47" s="114"/>
      <c r="J47" s="114"/>
      <c r="K47" s="115"/>
      <c r="L47" s="115"/>
      <c r="M47" s="115"/>
      <c r="N47" s="115"/>
      <c r="O47" s="115"/>
      <c r="P47" s="115"/>
      <c r="Q47" s="115"/>
      <c r="R47" s="115"/>
    </row>
    <row r="48" spans="1:18" ht="25.5" customHeight="1">
      <c r="A48" s="27">
        <v>22</v>
      </c>
      <c r="B48" s="34"/>
      <c r="C48" s="34"/>
      <c r="D48" s="34"/>
      <c r="E48" s="34"/>
      <c r="F48" s="116"/>
      <c r="G48" s="117"/>
      <c r="H48" s="118"/>
      <c r="I48" s="36"/>
      <c r="J48" s="36"/>
      <c r="K48" s="37"/>
      <c r="L48" s="37"/>
      <c r="M48" s="37"/>
      <c r="N48" s="37"/>
      <c r="O48" s="37"/>
      <c r="P48" s="37"/>
      <c r="Q48" s="37"/>
      <c r="R48" s="37"/>
    </row>
    <row r="49" spans="1:18" ht="25.5" customHeight="1">
      <c r="A49" s="27">
        <v>23</v>
      </c>
      <c r="B49" s="34"/>
      <c r="C49" s="34"/>
      <c r="D49" s="34"/>
      <c r="E49" s="34"/>
      <c r="F49" s="124"/>
      <c r="G49" s="124"/>
      <c r="H49" s="124"/>
      <c r="I49" s="125"/>
      <c r="J49" s="125"/>
      <c r="K49" s="126"/>
      <c r="L49" s="126"/>
      <c r="M49" s="126"/>
      <c r="N49" s="126"/>
      <c r="O49" s="126"/>
      <c r="P49" s="126"/>
      <c r="Q49" s="126"/>
      <c r="R49" s="126"/>
    </row>
    <row r="50" spans="1:18" ht="25.5" customHeight="1">
      <c r="A50" s="27">
        <v>24</v>
      </c>
      <c r="B50" s="34"/>
      <c r="C50" s="34"/>
      <c r="D50" s="34"/>
      <c r="E50" s="34"/>
      <c r="F50" s="124"/>
      <c r="G50" s="124"/>
      <c r="H50" s="124"/>
      <c r="I50" s="125"/>
      <c r="J50" s="125"/>
      <c r="K50" s="126"/>
      <c r="L50" s="126"/>
      <c r="M50" s="126"/>
      <c r="N50" s="126"/>
      <c r="O50" s="126"/>
      <c r="P50" s="126"/>
      <c r="Q50" s="126"/>
      <c r="R50" s="126"/>
    </row>
    <row r="51" spans="1:18" ht="25.5" customHeight="1">
      <c r="A51" s="28">
        <v>25</v>
      </c>
      <c r="B51" s="45"/>
      <c r="C51" s="45"/>
      <c r="D51" s="45"/>
      <c r="E51" s="45"/>
      <c r="F51" s="127"/>
      <c r="G51" s="127"/>
      <c r="H51" s="127"/>
      <c r="I51" s="128"/>
      <c r="J51" s="128"/>
      <c r="K51" s="129"/>
      <c r="L51" s="129"/>
      <c r="M51" s="129"/>
      <c r="N51" s="129"/>
      <c r="O51" s="129"/>
      <c r="P51" s="129"/>
      <c r="Q51" s="129"/>
      <c r="R51" s="129"/>
    </row>
    <row r="52" spans="1:18" ht="25.5" customHeight="1">
      <c r="A52" s="29">
        <v>26</v>
      </c>
      <c r="B52" s="50"/>
      <c r="C52" s="50"/>
      <c r="D52" s="50"/>
      <c r="E52" s="50"/>
      <c r="F52" s="130"/>
      <c r="G52" s="130"/>
      <c r="H52" s="130"/>
      <c r="I52" s="131"/>
      <c r="J52" s="131"/>
      <c r="K52" s="132"/>
      <c r="L52" s="132"/>
      <c r="M52" s="132"/>
      <c r="N52" s="132"/>
      <c r="O52" s="132"/>
      <c r="P52" s="132"/>
      <c r="Q52" s="132"/>
      <c r="R52" s="132"/>
    </row>
    <row r="53" spans="1:18" ht="25.5" customHeight="1">
      <c r="A53" s="27">
        <v>27</v>
      </c>
      <c r="B53" s="34"/>
      <c r="C53" s="34"/>
      <c r="D53" s="34"/>
      <c r="E53" s="34"/>
      <c r="F53" s="124"/>
      <c r="G53" s="124"/>
      <c r="H53" s="124"/>
      <c r="I53" s="125"/>
      <c r="J53" s="125"/>
      <c r="K53" s="126"/>
      <c r="L53" s="126"/>
      <c r="M53" s="126"/>
      <c r="N53" s="126"/>
      <c r="O53" s="126"/>
      <c r="P53" s="126"/>
      <c r="Q53" s="126"/>
      <c r="R53" s="126"/>
    </row>
    <row r="54" spans="1:18" ht="25.5" customHeight="1">
      <c r="A54" s="27">
        <v>28</v>
      </c>
      <c r="B54" s="34"/>
      <c r="C54" s="34"/>
      <c r="D54" s="34"/>
      <c r="E54" s="34"/>
      <c r="F54" s="124"/>
      <c r="G54" s="124"/>
      <c r="H54" s="124"/>
      <c r="I54" s="125"/>
      <c r="J54" s="125"/>
      <c r="K54" s="126"/>
      <c r="L54" s="126"/>
      <c r="M54" s="126"/>
      <c r="N54" s="126"/>
      <c r="O54" s="126"/>
      <c r="P54" s="126"/>
      <c r="Q54" s="126"/>
      <c r="R54" s="126"/>
    </row>
    <row r="55" spans="1:18" ht="25.5" customHeight="1">
      <c r="A55" s="27">
        <v>29</v>
      </c>
      <c r="B55" s="34"/>
      <c r="C55" s="34"/>
      <c r="D55" s="34"/>
      <c r="E55" s="34"/>
      <c r="F55" s="124"/>
      <c r="G55" s="124"/>
      <c r="H55" s="124"/>
      <c r="I55" s="125"/>
      <c r="J55" s="125"/>
      <c r="K55" s="126"/>
      <c r="L55" s="126"/>
      <c r="M55" s="126"/>
      <c r="N55" s="126"/>
      <c r="O55" s="126"/>
      <c r="P55" s="126"/>
      <c r="Q55" s="126"/>
      <c r="R55" s="126"/>
    </row>
    <row r="56" spans="1:18" ht="25.5" customHeight="1">
      <c r="A56" s="28">
        <v>30</v>
      </c>
      <c r="B56" s="45"/>
      <c r="C56" s="45"/>
      <c r="D56" s="45"/>
      <c r="E56" s="45"/>
      <c r="F56" s="127"/>
      <c r="G56" s="127"/>
      <c r="H56" s="127"/>
      <c r="I56" s="128"/>
      <c r="J56" s="128"/>
      <c r="K56" s="129"/>
      <c r="L56" s="129"/>
      <c r="M56" s="129"/>
      <c r="N56" s="129"/>
      <c r="O56" s="129"/>
      <c r="P56" s="129"/>
      <c r="Q56" s="129"/>
      <c r="R56" s="129"/>
    </row>
    <row r="57" spans="1:18" ht="25.5" customHeight="1">
      <c r="A57" s="29">
        <v>31</v>
      </c>
      <c r="B57" s="50"/>
      <c r="C57" s="50"/>
      <c r="D57" s="50"/>
      <c r="E57" s="50"/>
      <c r="F57" s="130"/>
      <c r="G57" s="130"/>
      <c r="H57" s="130"/>
      <c r="I57" s="131"/>
      <c r="J57" s="131"/>
      <c r="K57" s="132"/>
      <c r="L57" s="132"/>
      <c r="M57" s="132"/>
      <c r="N57" s="132"/>
      <c r="O57" s="132"/>
      <c r="P57" s="132"/>
      <c r="Q57" s="132"/>
      <c r="R57" s="132"/>
    </row>
    <row r="58" spans="1:18" ht="25.5" customHeight="1">
      <c r="A58" s="27">
        <v>32</v>
      </c>
      <c r="B58" s="34"/>
      <c r="C58" s="34"/>
      <c r="D58" s="34"/>
      <c r="E58" s="34"/>
      <c r="F58" s="124"/>
      <c r="G58" s="124"/>
      <c r="H58" s="124"/>
      <c r="I58" s="125"/>
      <c r="J58" s="125"/>
      <c r="K58" s="126"/>
      <c r="L58" s="126"/>
      <c r="M58" s="126"/>
      <c r="N58" s="126"/>
      <c r="O58" s="126"/>
      <c r="P58" s="126"/>
      <c r="Q58" s="126"/>
      <c r="R58" s="126"/>
    </row>
    <row r="59" spans="1:18" ht="25.5" customHeight="1">
      <c r="A59" s="27">
        <v>33</v>
      </c>
      <c r="B59" s="34"/>
      <c r="C59" s="34"/>
      <c r="D59" s="34"/>
      <c r="E59" s="34"/>
      <c r="F59" s="124"/>
      <c r="G59" s="124"/>
      <c r="H59" s="124"/>
      <c r="I59" s="125"/>
      <c r="J59" s="125"/>
      <c r="K59" s="126"/>
      <c r="L59" s="126"/>
      <c r="M59" s="126"/>
      <c r="N59" s="126"/>
      <c r="O59" s="126"/>
      <c r="P59" s="126"/>
      <c r="Q59" s="126"/>
      <c r="R59" s="126"/>
    </row>
    <row r="60" spans="1:18" ht="25.5" customHeight="1">
      <c r="A60" s="27">
        <v>34</v>
      </c>
      <c r="B60" s="34"/>
      <c r="C60" s="34"/>
      <c r="D60" s="34"/>
      <c r="E60" s="34"/>
      <c r="F60" s="124"/>
      <c r="G60" s="124"/>
      <c r="H60" s="124"/>
      <c r="I60" s="125"/>
      <c r="J60" s="125"/>
      <c r="K60" s="126"/>
      <c r="L60" s="126"/>
      <c r="M60" s="126"/>
      <c r="N60" s="126"/>
      <c r="O60" s="126"/>
      <c r="P60" s="126"/>
      <c r="Q60" s="126"/>
      <c r="R60" s="126"/>
    </row>
    <row r="61" spans="1:18" ht="25.5" customHeight="1">
      <c r="A61" s="28">
        <v>35</v>
      </c>
      <c r="B61" s="45"/>
      <c r="C61" s="45"/>
      <c r="D61" s="45"/>
      <c r="E61" s="45"/>
      <c r="F61" s="127"/>
      <c r="G61" s="127"/>
      <c r="H61" s="127"/>
      <c r="I61" s="128"/>
      <c r="J61" s="128"/>
      <c r="K61" s="129"/>
      <c r="L61" s="129"/>
      <c r="M61" s="129"/>
      <c r="N61" s="129"/>
      <c r="O61" s="129"/>
      <c r="P61" s="129"/>
      <c r="Q61" s="129"/>
      <c r="R61" s="129"/>
    </row>
    <row r="62" spans="1:18" ht="25.5" customHeight="1">
      <c r="A62" s="29">
        <v>36</v>
      </c>
      <c r="B62" s="50"/>
      <c r="C62" s="50"/>
      <c r="D62" s="50"/>
      <c r="E62" s="50"/>
      <c r="F62" s="130"/>
      <c r="G62" s="130"/>
      <c r="H62" s="130"/>
      <c r="I62" s="131"/>
      <c r="J62" s="131"/>
      <c r="K62" s="132"/>
      <c r="L62" s="132"/>
      <c r="M62" s="132"/>
      <c r="N62" s="132"/>
      <c r="O62" s="132"/>
      <c r="P62" s="132"/>
      <c r="Q62" s="132"/>
      <c r="R62" s="132"/>
    </row>
    <row r="63" spans="1:18" ht="25.5" customHeight="1">
      <c r="A63" s="27">
        <v>37</v>
      </c>
      <c r="B63" s="34"/>
      <c r="C63" s="34"/>
      <c r="D63" s="34"/>
      <c r="E63" s="34"/>
      <c r="F63" s="124"/>
      <c r="G63" s="124"/>
      <c r="H63" s="124"/>
      <c r="I63" s="125"/>
      <c r="J63" s="125"/>
      <c r="K63" s="126"/>
      <c r="L63" s="126"/>
      <c r="M63" s="126"/>
      <c r="N63" s="126"/>
      <c r="O63" s="126"/>
      <c r="P63" s="126"/>
      <c r="Q63" s="126"/>
      <c r="R63" s="126"/>
    </row>
    <row r="64" spans="1:18" ht="25.5" customHeight="1">
      <c r="A64" s="27">
        <v>38</v>
      </c>
      <c r="B64" s="34"/>
      <c r="C64" s="34"/>
      <c r="D64" s="34"/>
      <c r="E64" s="34"/>
      <c r="F64" s="124"/>
      <c r="G64" s="124"/>
      <c r="H64" s="124"/>
      <c r="I64" s="125"/>
      <c r="J64" s="125"/>
      <c r="K64" s="126"/>
      <c r="L64" s="126"/>
      <c r="M64" s="126"/>
      <c r="N64" s="126"/>
      <c r="O64" s="126"/>
      <c r="P64" s="126"/>
      <c r="Q64" s="126"/>
      <c r="R64" s="126"/>
    </row>
    <row r="65" spans="1:18" ht="25.5" customHeight="1">
      <c r="A65" s="27">
        <v>39</v>
      </c>
      <c r="B65" s="34"/>
      <c r="C65" s="34"/>
      <c r="D65" s="34"/>
      <c r="E65" s="34"/>
      <c r="F65" s="124"/>
      <c r="G65" s="124"/>
      <c r="H65" s="124"/>
      <c r="I65" s="125"/>
      <c r="J65" s="125"/>
      <c r="K65" s="126"/>
      <c r="L65" s="126"/>
      <c r="M65" s="126"/>
      <c r="N65" s="126"/>
      <c r="O65" s="126"/>
      <c r="P65" s="126"/>
      <c r="Q65" s="126"/>
      <c r="R65" s="126"/>
    </row>
    <row r="66" spans="1:18" ht="25.5" customHeight="1" thickBot="1">
      <c r="A66" s="30">
        <v>40</v>
      </c>
      <c r="B66" s="41"/>
      <c r="C66" s="41"/>
      <c r="D66" s="41"/>
      <c r="E66" s="41"/>
      <c r="F66" s="133"/>
      <c r="G66" s="133"/>
      <c r="H66" s="133"/>
      <c r="I66" s="134"/>
      <c r="J66" s="134"/>
      <c r="K66" s="135"/>
      <c r="L66" s="135"/>
      <c r="M66" s="135"/>
      <c r="N66" s="135"/>
      <c r="O66" s="135"/>
      <c r="P66" s="135"/>
      <c r="Q66" s="135"/>
      <c r="R66" s="135"/>
    </row>
    <row r="67" spans="1:18" ht="24.75" customHeight="1" thickTop="1">
      <c r="A67" s="54" t="s">
        <v>26</v>
      </c>
      <c r="B67" s="55"/>
      <c r="C67" s="55"/>
      <c r="D67" s="55"/>
      <c r="E67" s="55"/>
      <c r="F67" s="55"/>
      <c r="G67" s="55"/>
      <c r="H67" s="56"/>
      <c r="I67" s="48">
        <f>SUM(I47:J66)</f>
        <v>0</v>
      </c>
      <c r="J67" s="48"/>
      <c r="K67" s="49">
        <f>SUM(K47:N66)</f>
        <v>0</v>
      </c>
      <c r="L67" s="49"/>
      <c r="M67" s="49"/>
      <c r="N67" s="49"/>
      <c r="O67" s="49">
        <f>SUM(O47:R66)</f>
        <v>0</v>
      </c>
      <c r="P67" s="49"/>
      <c r="Q67" s="49"/>
      <c r="R67" s="49"/>
    </row>
    <row r="68" spans="1:18">
      <c r="A68" s="47" t="s">
        <v>15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</row>
    <row r="69" spans="1:18" ht="25.5">
      <c r="A69" s="64" t="s">
        <v>41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</row>
    <row r="70" spans="1:18" ht="24">
      <c r="F70" s="7"/>
      <c r="G70" s="7"/>
      <c r="H70" s="7" t="s">
        <v>2</v>
      </c>
      <c r="I70" s="8">
        <f>I36</f>
        <v>7</v>
      </c>
      <c r="J70" s="24" t="s">
        <v>0</v>
      </c>
      <c r="K70" s="8">
        <f>K36</f>
        <v>0</v>
      </c>
      <c r="L70" s="1" t="s">
        <v>1</v>
      </c>
    </row>
    <row r="71" spans="1:18" ht="9" customHeight="1">
      <c r="A71" s="25"/>
      <c r="B71" s="25"/>
      <c r="C71" s="25"/>
      <c r="D71" s="25"/>
      <c r="E71" s="25"/>
      <c r="F71" s="25"/>
      <c r="G71" s="33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</row>
    <row r="72" spans="1:18">
      <c r="L72" s="65">
        <f ca="1">TODAY()</f>
        <v>45769</v>
      </c>
      <c r="M72" s="65"/>
      <c r="N72" s="65"/>
      <c r="O72" s="65"/>
      <c r="P72" s="65"/>
      <c r="Q72" s="65"/>
      <c r="R72" s="65"/>
    </row>
    <row r="73" spans="1:18">
      <c r="A73" s="1" t="s">
        <v>12</v>
      </c>
    </row>
    <row r="74" spans="1:18" ht="27" customHeight="1">
      <c r="K74" s="103" t="s">
        <v>9</v>
      </c>
      <c r="L74" s="103"/>
      <c r="M74" s="102">
        <f>M40</f>
        <v>0</v>
      </c>
      <c r="N74" s="102"/>
      <c r="O74" s="102"/>
      <c r="P74" s="102"/>
      <c r="Q74" s="102"/>
      <c r="R74" s="102"/>
    </row>
    <row r="75" spans="1:18" ht="9" customHeight="1"/>
    <row r="76" spans="1:18">
      <c r="A76" s="62" t="s">
        <v>40</v>
      </c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</row>
    <row r="77" spans="1:18" ht="9" customHeight="1">
      <c r="A77" s="24"/>
      <c r="B77" s="24"/>
      <c r="C77" s="24"/>
      <c r="D77" s="24"/>
      <c r="E77" s="24"/>
      <c r="F77" s="24"/>
      <c r="G77" s="32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</row>
    <row r="78" spans="1:18">
      <c r="A78" s="63" t="s">
        <v>14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</row>
    <row r="79" spans="1:18" ht="9" customHeight="1">
      <c r="A79" s="6"/>
      <c r="B79" s="6"/>
    </row>
    <row r="80" spans="1:18">
      <c r="A80" s="26" t="s">
        <v>5</v>
      </c>
      <c r="B80" s="73" t="s">
        <v>4</v>
      </c>
      <c r="C80" s="73"/>
      <c r="D80" s="73"/>
      <c r="E80" s="73"/>
      <c r="F80" s="73" t="str">
        <f>F12</f>
        <v>券の種類(色)</v>
      </c>
      <c r="G80" s="73"/>
      <c r="H80" s="73"/>
      <c r="I80" s="73" t="s">
        <v>6</v>
      </c>
      <c r="J80" s="73"/>
      <c r="K80" s="73" t="s">
        <v>7</v>
      </c>
      <c r="L80" s="73"/>
      <c r="M80" s="73"/>
      <c r="N80" s="73"/>
      <c r="O80" s="73" t="s">
        <v>8</v>
      </c>
      <c r="P80" s="73"/>
      <c r="Q80" s="73"/>
      <c r="R80" s="73"/>
    </row>
    <row r="81" spans="1:18" ht="25.5" customHeight="1">
      <c r="A81" s="29">
        <v>41</v>
      </c>
      <c r="B81" s="136"/>
      <c r="C81" s="136"/>
      <c r="D81" s="136"/>
      <c r="E81" s="136"/>
      <c r="F81" s="112"/>
      <c r="G81" s="113"/>
      <c r="H81" s="113"/>
      <c r="I81" s="137"/>
      <c r="J81" s="137"/>
      <c r="K81" s="138"/>
      <c r="L81" s="138"/>
      <c r="M81" s="138"/>
      <c r="N81" s="138"/>
      <c r="O81" s="138"/>
      <c r="P81" s="138"/>
      <c r="Q81" s="138"/>
      <c r="R81" s="138"/>
    </row>
    <row r="82" spans="1:18" ht="25.5" customHeight="1">
      <c r="A82" s="27">
        <v>42</v>
      </c>
      <c r="B82" s="139"/>
      <c r="C82" s="139"/>
      <c r="D82" s="139"/>
      <c r="E82" s="139"/>
      <c r="F82" s="116"/>
      <c r="G82" s="117"/>
      <c r="H82" s="118"/>
      <c r="I82" s="125"/>
      <c r="J82" s="125"/>
      <c r="K82" s="126"/>
      <c r="L82" s="126"/>
      <c r="M82" s="126"/>
      <c r="N82" s="126"/>
      <c r="O82" s="126"/>
      <c r="P82" s="126"/>
      <c r="Q82" s="126"/>
      <c r="R82" s="126"/>
    </row>
    <row r="83" spans="1:18" ht="25.5" customHeight="1">
      <c r="A83" s="27">
        <v>43</v>
      </c>
      <c r="B83" s="139"/>
      <c r="C83" s="139"/>
      <c r="D83" s="139"/>
      <c r="E83" s="139"/>
      <c r="F83" s="124"/>
      <c r="G83" s="124"/>
      <c r="H83" s="124"/>
      <c r="I83" s="125"/>
      <c r="J83" s="125"/>
      <c r="K83" s="126"/>
      <c r="L83" s="126"/>
      <c r="M83" s="126"/>
      <c r="N83" s="126"/>
      <c r="O83" s="126"/>
      <c r="P83" s="126"/>
      <c r="Q83" s="126"/>
      <c r="R83" s="126"/>
    </row>
    <row r="84" spans="1:18" ht="25.5" customHeight="1">
      <c r="A84" s="27">
        <v>44</v>
      </c>
      <c r="B84" s="139"/>
      <c r="C84" s="139"/>
      <c r="D84" s="139"/>
      <c r="E84" s="139"/>
      <c r="F84" s="124"/>
      <c r="G84" s="124"/>
      <c r="H84" s="124"/>
      <c r="I84" s="125"/>
      <c r="J84" s="125"/>
      <c r="K84" s="126"/>
      <c r="L84" s="126"/>
      <c r="M84" s="126"/>
      <c r="N84" s="126"/>
      <c r="O84" s="126"/>
      <c r="P84" s="126"/>
      <c r="Q84" s="126"/>
      <c r="R84" s="126"/>
    </row>
    <row r="85" spans="1:18" ht="25.5" customHeight="1">
      <c r="A85" s="28">
        <v>45</v>
      </c>
      <c r="B85" s="140"/>
      <c r="C85" s="140"/>
      <c r="D85" s="140"/>
      <c r="E85" s="140"/>
      <c r="F85" s="127"/>
      <c r="G85" s="127"/>
      <c r="H85" s="127"/>
      <c r="I85" s="128"/>
      <c r="J85" s="128"/>
      <c r="K85" s="129"/>
      <c r="L85" s="129"/>
      <c r="M85" s="129"/>
      <c r="N85" s="129"/>
      <c r="O85" s="129"/>
      <c r="P85" s="129"/>
      <c r="Q85" s="129"/>
      <c r="R85" s="129"/>
    </row>
    <row r="86" spans="1:18" ht="25.5" customHeight="1">
      <c r="A86" s="29">
        <v>46</v>
      </c>
      <c r="B86" s="141"/>
      <c r="C86" s="141"/>
      <c r="D86" s="141"/>
      <c r="E86" s="141"/>
      <c r="F86" s="130"/>
      <c r="G86" s="130"/>
      <c r="H86" s="130"/>
      <c r="I86" s="131"/>
      <c r="J86" s="131"/>
      <c r="K86" s="132"/>
      <c r="L86" s="132"/>
      <c r="M86" s="132"/>
      <c r="N86" s="132"/>
      <c r="O86" s="132"/>
      <c r="P86" s="132"/>
      <c r="Q86" s="132"/>
      <c r="R86" s="132"/>
    </row>
    <row r="87" spans="1:18" ht="25.5" customHeight="1">
      <c r="A87" s="27">
        <v>47</v>
      </c>
      <c r="B87" s="139"/>
      <c r="C87" s="139"/>
      <c r="D87" s="139"/>
      <c r="E87" s="139"/>
      <c r="F87" s="124"/>
      <c r="G87" s="124"/>
      <c r="H87" s="124"/>
      <c r="I87" s="125"/>
      <c r="J87" s="125"/>
      <c r="K87" s="126"/>
      <c r="L87" s="126"/>
      <c r="M87" s="126"/>
      <c r="N87" s="126"/>
      <c r="O87" s="126"/>
      <c r="P87" s="126"/>
      <c r="Q87" s="126"/>
      <c r="R87" s="126"/>
    </row>
    <row r="88" spans="1:18" ht="25.5" customHeight="1">
      <c r="A88" s="27">
        <v>48</v>
      </c>
      <c r="B88" s="139"/>
      <c r="C88" s="139"/>
      <c r="D88" s="139"/>
      <c r="E88" s="139"/>
      <c r="F88" s="124"/>
      <c r="G88" s="124"/>
      <c r="H88" s="124"/>
      <c r="I88" s="125"/>
      <c r="J88" s="125"/>
      <c r="K88" s="126"/>
      <c r="L88" s="126"/>
      <c r="M88" s="126"/>
      <c r="N88" s="126"/>
      <c r="O88" s="126"/>
      <c r="P88" s="126"/>
      <c r="Q88" s="126"/>
      <c r="R88" s="126"/>
    </row>
    <row r="89" spans="1:18" ht="25.5" customHeight="1">
      <c r="A89" s="27">
        <v>49</v>
      </c>
      <c r="B89" s="139"/>
      <c r="C89" s="139"/>
      <c r="D89" s="139"/>
      <c r="E89" s="139"/>
      <c r="F89" s="124"/>
      <c r="G89" s="124"/>
      <c r="H89" s="124"/>
      <c r="I89" s="125"/>
      <c r="J89" s="125"/>
      <c r="K89" s="126"/>
      <c r="L89" s="126"/>
      <c r="M89" s="126"/>
      <c r="N89" s="126"/>
      <c r="O89" s="126"/>
      <c r="P89" s="126"/>
      <c r="Q89" s="126"/>
      <c r="R89" s="126"/>
    </row>
    <row r="90" spans="1:18" ht="25.5" customHeight="1">
      <c r="A90" s="28">
        <v>50</v>
      </c>
      <c r="B90" s="140"/>
      <c r="C90" s="140"/>
      <c r="D90" s="140"/>
      <c r="E90" s="140"/>
      <c r="F90" s="127"/>
      <c r="G90" s="127"/>
      <c r="H90" s="127"/>
      <c r="I90" s="128"/>
      <c r="J90" s="128"/>
      <c r="K90" s="129"/>
      <c r="L90" s="129"/>
      <c r="M90" s="129"/>
      <c r="N90" s="129"/>
      <c r="O90" s="129"/>
      <c r="P90" s="129"/>
      <c r="Q90" s="129"/>
      <c r="R90" s="129"/>
    </row>
    <row r="91" spans="1:18" ht="25.5" customHeight="1">
      <c r="A91" s="29">
        <v>51</v>
      </c>
      <c r="B91" s="141"/>
      <c r="C91" s="141"/>
      <c r="D91" s="141"/>
      <c r="E91" s="141"/>
      <c r="F91" s="130"/>
      <c r="G91" s="130"/>
      <c r="H91" s="130"/>
      <c r="I91" s="131"/>
      <c r="J91" s="131"/>
      <c r="K91" s="132"/>
      <c r="L91" s="132"/>
      <c r="M91" s="132"/>
      <c r="N91" s="132"/>
      <c r="O91" s="132"/>
      <c r="P91" s="132"/>
      <c r="Q91" s="132"/>
      <c r="R91" s="132"/>
    </row>
    <row r="92" spans="1:18" ht="25.5" customHeight="1">
      <c r="A92" s="27">
        <v>52</v>
      </c>
      <c r="B92" s="139"/>
      <c r="C92" s="139"/>
      <c r="D92" s="139"/>
      <c r="E92" s="139"/>
      <c r="F92" s="124"/>
      <c r="G92" s="124"/>
      <c r="H92" s="124"/>
      <c r="I92" s="125"/>
      <c r="J92" s="125"/>
      <c r="K92" s="126"/>
      <c r="L92" s="126"/>
      <c r="M92" s="126"/>
      <c r="N92" s="126"/>
      <c r="O92" s="126"/>
      <c r="P92" s="126"/>
      <c r="Q92" s="126"/>
      <c r="R92" s="126"/>
    </row>
    <row r="93" spans="1:18" ht="25.5" customHeight="1">
      <c r="A93" s="27">
        <v>53</v>
      </c>
      <c r="B93" s="139"/>
      <c r="C93" s="139"/>
      <c r="D93" s="139"/>
      <c r="E93" s="139"/>
      <c r="F93" s="124"/>
      <c r="G93" s="124"/>
      <c r="H93" s="124"/>
      <c r="I93" s="125"/>
      <c r="J93" s="125"/>
      <c r="K93" s="126"/>
      <c r="L93" s="126"/>
      <c r="M93" s="126"/>
      <c r="N93" s="126"/>
      <c r="O93" s="126"/>
      <c r="P93" s="126"/>
      <c r="Q93" s="126"/>
      <c r="R93" s="126"/>
    </row>
    <row r="94" spans="1:18" ht="25.5" customHeight="1">
      <c r="A94" s="27">
        <v>54</v>
      </c>
      <c r="B94" s="139"/>
      <c r="C94" s="139"/>
      <c r="D94" s="139"/>
      <c r="E94" s="139"/>
      <c r="F94" s="124"/>
      <c r="G94" s="124"/>
      <c r="H94" s="124"/>
      <c r="I94" s="125"/>
      <c r="J94" s="125"/>
      <c r="K94" s="126"/>
      <c r="L94" s="126"/>
      <c r="M94" s="126"/>
      <c r="N94" s="126"/>
      <c r="O94" s="126"/>
      <c r="P94" s="126"/>
      <c r="Q94" s="126"/>
      <c r="R94" s="126"/>
    </row>
    <row r="95" spans="1:18" ht="25.5" customHeight="1">
      <c r="A95" s="28">
        <v>55</v>
      </c>
      <c r="B95" s="140"/>
      <c r="C95" s="140"/>
      <c r="D95" s="140"/>
      <c r="E95" s="140"/>
      <c r="F95" s="127"/>
      <c r="G95" s="127"/>
      <c r="H95" s="127"/>
      <c r="I95" s="128"/>
      <c r="J95" s="128"/>
      <c r="K95" s="129"/>
      <c r="L95" s="129"/>
      <c r="M95" s="129"/>
      <c r="N95" s="129"/>
      <c r="O95" s="129"/>
      <c r="P95" s="129"/>
      <c r="Q95" s="129"/>
      <c r="R95" s="129"/>
    </row>
    <row r="96" spans="1:18" ht="25.5" customHeight="1">
      <c r="A96" s="29">
        <v>56</v>
      </c>
      <c r="B96" s="141"/>
      <c r="C96" s="141"/>
      <c r="D96" s="141"/>
      <c r="E96" s="141"/>
      <c r="F96" s="130"/>
      <c r="G96" s="130"/>
      <c r="H96" s="130"/>
      <c r="I96" s="131"/>
      <c r="J96" s="131"/>
      <c r="K96" s="132"/>
      <c r="L96" s="132"/>
      <c r="M96" s="132"/>
      <c r="N96" s="132"/>
      <c r="O96" s="132"/>
      <c r="P96" s="132"/>
      <c r="Q96" s="132"/>
      <c r="R96" s="132"/>
    </row>
    <row r="97" spans="1:18" ht="25.5" customHeight="1">
      <c r="A97" s="27">
        <v>57</v>
      </c>
      <c r="B97" s="139"/>
      <c r="C97" s="139"/>
      <c r="D97" s="139"/>
      <c r="E97" s="139"/>
      <c r="F97" s="124"/>
      <c r="G97" s="124"/>
      <c r="H97" s="124"/>
      <c r="I97" s="125"/>
      <c r="J97" s="125"/>
      <c r="K97" s="126"/>
      <c r="L97" s="126"/>
      <c r="M97" s="126"/>
      <c r="N97" s="126"/>
      <c r="O97" s="126"/>
      <c r="P97" s="126"/>
      <c r="Q97" s="126"/>
      <c r="R97" s="126"/>
    </row>
    <row r="98" spans="1:18" ht="25.5" customHeight="1">
      <c r="A98" s="27">
        <v>58</v>
      </c>
      <c r="B98" s="139"/>
      <c r="C98" s="139"/>
      <c r="D98" s="139"/>
      <c r="E98" s="139"/>
      <c r="F98" s="124"/>
      <c r="G98" s="124"/>
      <c r="H98" s="124"/>
      <c r="I98" s="125"/>
      <c r="J98" s="125"/>
      <c r="K98" s="126"/>
      <c r="L98" s="126"/>
      <c r="M98" s="126"/>
      <c r="N98" s="126"/>
      <c r="O98" s="126"/>
      <c r="P98" s="126"/>
      <c r="Q98" s="126"/>
      <c r="R98" s="126"/>
    </row>
    <row r="99" spans="1:18" ht="25.5" customHeight="1">
      <c r="A99" s="27">
        <v>59</v>
      </c>
      <c r="B99" s="139"/>
      <c r="C99" s="139"/>
      <c r="D99" s="139"/>
      <c r="E99" s="139"/>
      <c r="F99" s="124"/>
      <c r="G99" s="124"/>
      <c r="H99" s="124"/>
      <c r="I99" s="125"/>
      <c r="J99" s="125"/>
      <c r="K99" s="126"/>
      <c r="L99" s="126"/>
      <c r="M99" s="126"/>
      <c r="N99" s="126"/>
      <c r="O99" s="126"/>
      <c r="P99" s="126"/>
      <c r="Q99" s="126"/>
      <c r="R99" s="126"/>
    </row>
    <row r="100" spans="1:18" ht="25.5" customHeight="1" thickBot="1">
      <c r="A100" s="30">
        <v>60</v>
      </c>
      <c r="B100" s="142"/>
      <c r="C100" s="142"/>
      <c r="D100" s="142"/>
      <c r="E100" s="142"/>
      <c r="F100" s="133"/>
      <c r="G100" s="133"/>
      <c r="H100" s="133"/>
      <c r="I100" s="134"/>
      <c r="J100" s="134"/>
      <c r="K100" s="135"/>
      <c r="L100" s="135"/>
      <c r="M100" s="135"/>
      <c r="N100" s="135"/>
      <c r="O100" s="135"/>
      <c r="P100" s="135"/>
      <c r="Q100" s="135"/>
      <c r="R100" s="135"/>
    </row>
    <row r="101" spans="1:18" ht="24.75" customHeight="1" thickTop="1">
      <c r="A101" s="54" t="s">
        <v>26</v>
      </c>
      <c r="B101" s="55"/>
      <c r="C101" s="55"/>
      <c r="D101" s="55"/>
      <c r="E101" s="55"/>
      <c r="F101" s="55"/>
      <c r="G101" s="55"/>
      <c r="H101" s="56"/>
      <c r="I101" s="48">
        <f>SUM(I81:J100)</f>
        <v>0</v>
      </c>
      <c r="J101" s="48"/>
      <c r="K101" s="49">
        <f>SUM(K81:N100)</f>
        <v>0</v>
      </c>
      <c r="L101" s="49"/>
      <c r="M101" s="49"/>
      <c r="N101" s="49"/>
      <c r="O101" s="49">
        <f>SUM(O81:R100)</f>
        <v>0</v>
      </c>
      <c r="P101" s="49"/>
      <c r="Q101" s="49"/>
      <c r="R101" s="49"/>
    </row>
    <row r="102" spans="1:18">
      <c r="A102" s="47" t="s">
        <v>15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</row>
    <row r="103" spans="1:18" ht="25.5">
      <c r="A103" s="64" t="s">
        <v>23</v>
      </c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</row>
    <row r="104" spans="1:18" ht="24">
      <c r="F104" s="7"/>
      <c r="G104" s="7"/>
      <c r="H104" s="7" t="s">
        <v>2</v>
      </c>
      <c r="I104" s="8">
        <f>'R7.〇月分'!I2</f>
        <v>7</v>
      </c>
      <c r="J104" s="9" t="s">
        <v>0</v>
      </c>
      <c r="K104" s="8">
        <f>'R7.〇月分'!K2</f>
        <v>0</v>
      </c>
      <c r="L104" s="1" t="s">
        <v>1</v>
      </c>
    </row>
    <row r="105" spans="1:18" ht="25.5">
      <c r="A105" s="10"/>
      <c r="B105" s="10"/>
      <c r="C105" s="10"/>
      <c r="D105" s="10"/>
      <c r="E105" s="10"/>
      <c r="F105" s="10"/>
      <c r="G105" s="33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>
      <c r="L106" s="65">
        <f ca="1">'R7.〇月分'!L4</f>
        <v>45769</v>
      </c>
      <c r="M106" s="65"/>
      <c r="N106" s="65"/>
      <c r="O106" s="65"/>
      <c r="P106" s="65"/>
      <c r="Q106" s="65"/>
      <c r="R106" s="65"/>
    </row>
    <row r="107" spans="1:18">
      <c r="L107" s="5"/>
      <c r="M107" s="5"/>
      <c r="N107" s="5"/>
      <c r="O107" s="5"/>
      <c r="P107" s="5"/>
      <c r="Q107" s="5"/>
      <c r="R107" s="5"/>
    </row>
    <row r="108" spans="1:18">
      <c r="A108" s="1" t="s">
        <v>12</v>
      </c>
    </row>
    <row r="109" spans="1:18" ht="19.5" customHeight="1">
      <c r="I109" s="103" t="s">
        <v>38</v>
      </c>
      <c r="J109" s="103"/>
      <c r="K109" s="103"/>
      <c r="L109" s="104" t="s">
        <v>42</v>
      </c>
      <c r="M109" s="104"/>
      <c r="N109" s="104"/>
      <c r="O109" s="104"/>
      <c r="P109" s="104"/>
      <c r="Q109" s="104"/>
      <c r="R109" s="104"/>
    </row>
    <row r="110" spans="1:18">
      <c r="I110" s="103"/>
      <c r="J110" s="103"/>
      <c r="K110" s="103"/>
      <c r="L110" s="105"/>
      <c r="M110" s="105"/>
      <c r="N110" s="105"/>
      <c r="O110" s="105"/>
      <c r="P110" s="105"/>
      <c r="Q110" s="105"/>
      <c r="R110" s="105"/>
    </row>
    <row r="111" spans="1:18" ht="19.5" customHeight="1">
      <c r="I111" s="63" t="s">
        <v>9</v>
      </c>
      <c r="J111" s="63"/>
      <c r="K111" s="63"/>
      <c r="L111" s="62"/>
      <c r="M111" s="62"/>
      <c r="N111" s="62"/>
      <c r="O111" s="62"/>
      <c r="P111" s="62"/>
      <c r="Q111" s="62"/>
      <c r="R111" s="62"/>
    </row>
    <row r="112" spans="1:18" ht="19.5" customHeight="1">
      <c r="I112" s="63" t="s">
        <v>10</v>
      </c>
      <c r="J112" s="63"/>
      <c r="K112" s="63"/>
      <c r="L112" s="63"/>
      <c r="M112" s="63"/>
      <c r="N112" s="63"/>
      <c r="O112" s="63"/>
      <c r="P112" s="63"/>
      <c r="Q112" s="63"/>
      <c r="R112" s="6" t="s">
        <v>11</v>
      </c>
    </row>
    <row r="113" spans="1:18" ht="19.5" customHeight="1">
      <c r="I113" s="63" t="s">
        <v>39</v>
      </c>
      <c r="J113" s="63"/>
      <c r="K113" s="63"/>
      <c r="L113" s="62"/>
      <c r="M113" s="62"/>
      <c r="N113" s="62"/>
      <c r="O113" s="62"/>
      <c r="P113" s="62"/>
      <c r="Q113" s="62"/>
      <c r="R113" s="62"/>
    </row>
    <row r="115" spans="1:18">
      <c r="A115" s="62" t="s">
        <v>13</v>
      </c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</row>
    <row r="116" spans="1:18">
      <c r="A116" s="9"/>
      <c r="B116" s="9"/>
      <c r="C116" s="9"/>
      <c r="D116" s="9"/>
      <c r="E116" s="9"/>
      <c r="F116" s="9"/>
      <c r="G116" s="32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>
      <c r="A117" s="63" t="s">
        <v>14</v>
      </c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</row>
    <row r="118" spans="1:18">
      <c r="A118" s="5"/>
      <c r="B118" s="5"/>
      <c r="C118" s="5"/>
      <c r="D118" s="5"/>
      <c r="E118" s="5"/>
      <c r="F118" s="5"/>
      <c r="G118" s="31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1:18" ht="40.5" customHeight="1">
      <c r="D119" s="79" t="s">
        <v>3</v>
      </c>
      <c r="E119" s="79"/>
      <c r="F119" s="79"/>
      <c r="G119" s="79"/>
      <c r="H119" s="79"/>
      <c r="I119" s="17"/>
      <c r="J119" s="72">
        <f>SUM(L123:P123)</f>
        <v>0</v>
      </c>
      <c r="K119" s="72"/>
      <c r="L119" s="72"/>
      <c r="M119" s="72"/>
      <c r="N119" s="72"/>
      <c r="O119" s="17"/>
    </row>
    <row r="120" spans="1:18" ht="24" customHeight="1">
      <c r="A120" s="6"/>
      <c r="B120" s="6"/>
    </row>
    <row r="121" spans="1:18">
      <c r="A121" s="12" t="s">
        <v>25</v>
      </c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1:18">
      <c r="A122" s="82" t="s">
        <v>46</v>
      </c>
      <c r="B122" s="82"/>
      <c r="C122" s="82"/>
      <c r="D122" s="82"/>
      <c r="E122" s="80" t="s">
        <v>6</v>
      </c>
      <c r="F122" s="80"/>
      <c r="G122" s="80"/>
      <c r="H122" s="80"/>
      <c r="I122" s="80"/>
      <c r="J122" s="80"/>
      <c r="K122" s="80"/>
      <c r="L122" s="80" t="s">
        <v>8</v>
      </c>
      <c r="M122" s="80"/>
      <c r="N122" s="80"/>
      <c r="O122" s="80"/>
      <c r="P122" s="80"/>
      <c r="Q122" s="80"/>
      <c r="R122" s="80"/>
    </row>
    <row r="123" spans="1:18" ht="57.75" customHeight="1">
      <c r="A123" s="81" t="s">
        <v>45</v>
      </c>
      <c r="B123" s="81"/>
      <c r="C123" s="81"/>
      <c r="D123" s="81"/>
      <c r="E123" s="68">
        <f ca="1">SUMIF('R7.〇月分'!F13:H100,"利用券（黄）",'R7.〇月分'!I13:J100)</f>
        <v>0</v>
      </c>
      <c r="F123" s="69"/>
      <c r="G123" s="69"/>
      <c r="H123" s="69"/>
      <c r="I123" s="69"/>
      <c r="J123" s="70"/>
      <c r="K123" s="71"/>
      <c r="L123" s="83">
        <f>SUMIF('R7.〇月分'!F13:H100,"利用券（黄）",'R7.〇月分'!O13:R100)</f>
        <v>0</v>
      </c>
      <c r="M123" s="84"/>
      <c r="N123" s="84"/>
      <c r="O123" s="84"/>
      <c r="P123" s="84"/>
      <c r="Q123" s="66"/>
      <c r="R123" s="67"/>
    </row>
    <row r="124" spans="1:18">
      <c r="A124" s="14"/>
      <c r="B124" s="13"/>
      <c r="C124" s="13"/>
      <c r="D124" s="13"/>
      <c r="E124" s="13"/>
      <c r="F124" s="15"/>
      <c r="G124" s="15"/>
      <c r="H124" s="15"/>
      <c r="I124" s="16"/>
      <c r="J124" s="16"/>
      <c r="K124" s="16"/>
      <c r="L124" s="16"/>
      <c r="M124" s="16"/>
      <c r="N124" s="16"/>
      <c r="O124" s="16"/>
      <c r="P124" s="16"/>
      <c r="Q124" s="13"/>
      <c r="R124" s="13"/>
    </row>
    <row r="125" spans="1:18">
      <c r="A125" s="74" t="s">
        <v>36</v>
      </c>
      <c r="B125" s="74"/>
      <c r="C125" s="74"/>
      <c r="D125" s="74"/>
      <c r="E125" s="13"/>
      <c r="F125" s="15"/>
      <c r="G125" s="15"/>
      <c r="H125" s="15"/>
      <c r="I125" s="16"/>
      <c r="J125" s="16"/>
      <c r="K125" s="16"/>
      <c r="L125" s="16"/>
      <c r="M125" s="16"/>
      <c r="N125" s="16"/>
      <c r="O125" s="16"/>
      <c r="P125" s="16"/>
      <c r="Q125" s="13"/>
      <c r="R125" s="13"/>
    </row>
    <row r="126" spans="1:18" ht="55.5" customHeight="1">
      <c r="A126" s="75"/>
      <c r="B126" s="76"/>
      <c r="C126" s="76"/>
      <c r="D126" s="76"/>
      <c r="E126" s="85" t="s">
        <v>17</v>
      </c>
      <c r="F126" s="85"/>
      <c r="G126" s="95"/>
      <c r="H126" s="11" t="s">
        <v>18</v>
      </c>
      <c r="I126" s="85" t="s">
        <v>19</v>
      </c>
      <c r="J126" s="86"/>
      <c r="K126" s="98" t="s">
        <v>20</v>
      </c>
      <c r="L126" s="99"/>
      <c r="M126" s="87"/>
      <c r="N126" s="88"/>
      <c r="O126" s="88"/>
      <c r="P126" s="88"/>
      <c r="Q126" s="88"/>
      <c r="R126" s="89"/>
    </row>
    <row r="127" spans="1:18" ht="30" customHeight="1">
      <c r="A127" s="77"/>
      <c r="B127" s="78"/>
      <c r="C127" s="78"/>
      <c r="D127" s="78"/>
      <c r="E127" s="96"/>
      <c r="F127" s="96"/>
      <c r="G127" s="97"/>
      <c r="H127" s="90" t="s">
        <v>22</v>
      </c>
      <c r="I127" s="91"/>
      <c r="J127" s="91"/>
      <c r="K127" s="92"/>
      <c r="L127" s="93"/>
      <c r="M127" s="93"/>
      <c r="N127" s="93"/>
      <c r="O127" s="93"/>
      <c r="P127" s="93"/>
      <c r="Q127" s="93"/>
      <c r="R127" s="94"/>
    </row>
    <row r="128" spans="1:18" ht="46.5" customHeight="1">
      <c r="A128" s="60"/>
      <c r="B128" s="61"/>
      <c r="C128" s="61"/>
      <c r="D128" s="61"/>
      <c r="E128" s="143" t="s">
        <v>16</v>
      </c>
      <c r="F128" s="143"/>
      <c r="G128" s="144"/>
      <c r="H128" s="106" t="s">
        <v>21</v>
      </c>
      <c r="I128" s="107"/>
      <c r="J128" s="107"/>
      <c r="K128" s="108"/>
      <c r="L128" s="109"/>
      <c r="M128" s="109"/>
      <c r="N128" s="109"/>
      <c r="O128" s="109"/>
      <c r="P128" s="109"/>
      <c r="Q128" s="109"/>
      <c r="R128" s="110"/>
    </row>
  </sheetData>
  <mergeCells count="383">
    <mergeCell ref="E128:G128"/>
    <mergeCell ref="H128:J128"/>
    <mergeCell ref="K128:R128"/>
    <mergeCell ref="A125:D125"/>
    <mergeCell ref="I126:J126"/>
    <mergeCell ref="K126:L126"/>
    <mergeCell ref="M126:R126"/>
    <mergeCell ref="H127:J127"/>
    <mergeCell ref="A101:H101"/>
    <mergeCell ref="I101:J101"/>
    <mergeCell ref="K101:N101"/>
    <mergeCell ref="O101:R101"/>
    <mergeCell ref="A102:R102"/>
    <mergeCell ref="K127:R127"/>
    <mergeCell ref="A123:D123"/>
    <mergeCell ref="E123:I123"/>
    <mergeCell ref="J123:K123"/>
    <mergeCell ref="L123:P123"/>
    <mergeCell ref="Q123:R123"/>
    <mergeCell ref="A126:D127"/>
    <mergeCell ref="B99:E99"/>
    <mergeCell ref="F99:H99"/>
    <mergeCell ref="I99:J99"/>
    <mergeCell ref="K99:N99"/>
    <mergeCell ref="O99:R99"/>
    <mergeCell ref="B100:E100"/>
    <mergeCell ref="F100:H100"/>
    <mergeCell ref="I100:J100"/>
    <mergeCell ref="K100:N100"/>
    <mergeCell ref="O100:R100"/>
    <mergeCell ref="A115:R115"/>
    <mergeCell ref="A117:R117"/>
    <mergeCell ref="D119:H119"/>
    <mergeCell ref="J119:N119"/>
    <mergeCell ref="A122:D122"/>
    <mergeCell ref="E122:K122"/>
    <mergeCell ref="L122:R122"/>
    <mergeCell ref="I111:K111"/>
    <mergeCell ref="L111:R111"/>
    <mergeCell ref="I112:K112"/>
    <mergeCell ref="L112:Q112"/>
    <mergeCell ref="I113:K113"/>
    <mergeCell ref="L113:R113"/>
    <mergeCell ref="B97:E97"/>
    <mergeCell ref="F97:H97"/>
    <mergeCell ref="I97:J97"/>
    <mergeCell ref="K97:N97"/>
    <mergeCell ref="O97:R97"/>
    <mergeCell ref="B98:E98"/>
    <mergeCell ref="F98:H98"/>
    <mergeCell ref="I98:J98"/>
    <mergeCell ref="K98:N98"/>
    <mergeCell ref="O98:R98"/>
    <mergeCell ref="B95:E95"/>
    <mergeCell ref="F95:H95"/>
    <mergeCell ref="I95:J95"/>
    <mergeCell ref="K95:N95"/>
    <mergeCell ref="O95:R95"/>
    <mergeCell ref="B96:E96"/>
    <mergeCell ref="F96:H96"/>
    <mergeCell ref="I96:J96"/>
    <mergeCell ref="K96:N96"/>
    <mergeCell ref="O96:R96"/>
    <mergeCell ref="B93:E93"/>
    <mergeCell ref="F93:H93"/>
    <mergeCell ref="I93:J93"/>
    <mergeCell ref="K93:N93"/>
    <mergeCell ref="O93:R93"/>
    <mergeCell ref="B94:E94"/>
    <mergeCell ref="F94:H94"/>
    <mergeCell ref="I94:J94"/>
    <mergeCell ref="K94:N94"/>
    <mergeCell ref="O94:R94"/>
    <mergeCell ref="B91:E91"/>
    <mergeCell ref="F91:H91"/>
    <mergeCell ref="I91:J91"/>
    <mergeCell ref="K91:N91"/>
    <mergeCell ref="O91:R91"/>
    <mergeCell ref="B92:E92"/>
    <mergeCell ref="F92:H92"/>
    <mergeCell ref="I92:J92"/>
    <mergeCell ref="K92:N92"/>
    <mergeCell ref="O92:R92"/>
    <mergeCell ref="B89:E89"/>
    <mergeCell ref="F89:H89"/>
    <mergeCell ref="I89:J89"/>
    <mergeCell ref="K89:N89"/>
    <mergeCell ref="O89:R89"/>
    <mergeCell ref="B90:E90"/>
    <mergeCell ref="F90:H90"/>
    <mergeCell ref="I90:J90"/>
    <mergeCell ref="K90:N90"/>
    <mergeCell ref="O90:R90"/>
    <mergeCell ref="B87:E87"/>
    <mergeCell ref="F87:H87"/>
    <mergeCell ref="I87:J87"/>
    <mergeCell ref="K87:N87"/>
    <mergeCell ref="O87:R87"/>
    <mergeCell ref="B88:E88"/>
    <mergeCell ref="F88:H88"/>
    <mergeCell ref="I88:J88"/>
    <mergeCell ref="K88:N88"/>
    <mergeCell ref="O88:R88"/>
    <mergeCell ref="B85:E85"/>
    <mergeCell ref="F85:H85"/>
    <mergeCell ref="I85:J85"/>
    <mergeCell ref="K85:N85"/>
    <mergeCell ref="O85:R85"/>
    <mergeCell ref="B86:E86"/>
    <mergeCell ref="F86:H86"/>
    <mergeCell ref="I86:J86"/>
    <mergeCell ref="K86:N86"/>
    <mergeCell ref="O86:R86"/>
    <mergeCell ref="B83:E83"/>
    <mergeCell ref="F83:H83"/>
    <mergeCell ref="I83:J83"/>
    <mergeCell ref="K83:N83"/>
    <mergeCell ref="O83:R83"/>
    <mergeCell ref="B84:E84"/>
    <mergeCell ref="F84:H84"/>
    <mergeCell ref="I84:J84"/>
    <mergeCell ref="K84:N84"/>
    <mergeCell ref="O84:R84"/>
    <mergeCell ref="B81:E81"/>
    <mergeCell ref="F81:H81"/>
    <mergeCell ref="I81:J81"/>
    <mergeCell ref="K81:N81"/>
    <mergeCell ref="O81:R81"/>
    <mergeCell ref="B82:E82"/>
    <mergeCell ref="F82:H82"/>
    <mergeCell ref="I82:J82"/>
    <mergeCell ref="K82:N82"/>
    <mergeCell ref="O82:R82"/>
    <mergeCell ref="A68:R68"/>
    <mergeCell ref="A69:R69"/>
    <mergeCell ref="L72:R72"/>
    <mergeCell ref="K74:L74"/>
    <mergeCell ref="M74:R74"/>
    <mergeCell ref="A76:R76"/>
    <mergeCell ref="A78:R78"/>
    <mergeCell ref="B80:E80"/>
    <mergeCell ref="F80:H80"/>
    <mergeCell ref="I80:J80"/>
    <mergeCell ref="K80:N80"/>
    <mergeCell ref="O80:R80"/>
    <mergeCell ref="B66:E66"/>
    <mergeCell ref="F66:H66"/>
    <mergeCell ref="I66:J66"/>
    <mergeCell ref="K66:N66"/>
    <mergeCell ref="O66:R66"/>
    <mergeCell ref="A67:H67"/>
    <mergeCell ref="I67:J67"/>
    <mergeCell ref="K67:N67"/>
    <mergeCell ref="O67:R67"/>
    <mergeCell ref="B64:E64"/>
    <mergeCell ref="F64:H64"/>
    <mergeCell ref="I64:J64"/>
    <mergeCell ref="K64:N64"/>
    <mergeCell ref="O64:R64"/>
    <mergeCell ref="B65:E65"/>
    <mergeCell ref="F65:H65"/>
    <mergeCell ref="I65:J65"/>
    <mergeCell ref="K65:N65"/>
    <mergeCell ref="O65:R65"/>
    <mergeCell ref="B62:E62"/>
    <mergeCell ref="F62:H62"/>
    <mergeCell ref="I62:J62"/>
    <mergeCell ref="K62:N62"/>
    <mergeCell ref="O62:R62"/>
    <mergeCell ref="B63:E63"/>
    <mergeCell ref="F63:H63"/>
    <mergeCell ref="I63:J63"/>
    <mergeCell ref="K63:N63"/>
    <mergeCell ref="O63:R63"/>
    <mergeCell ref="B60:E60"/>
    <mergeCell ref="F60:H60"/>
    <mergeCell ref="I60:J60"/>
    <mergeCell ref="K60:N60"/>
    <mergeCell ref="O60:R60"/>
    <mergeCell ref="B61:E61"/>
    <mergeCell ref="F61:H61"/>
    <mergeCell ref="I61:J61"/>
    <mergeCell ref="K61:N61"/>
    <mergeCell ref="O61:R61"/>
    <mergeCell ref="B58:E58"/>
    <mergeCell ref="F58:H58"/>
    <mergeCell ref="I58:J58"/>
    <mergeCell ref="K58:N58"/>
    <mergeCell ref="O58:R58"/>
    <mergeCell ref="B59:E59"/>
    <mergeCell ref="F59:H59"/>
    <mergeCell ref="I59:J59"/>
    <mergeCell ref="K59:N59"/>
    <mergeCell ref="O59:R59"/>
    <mergeCell ref="B56:E56"/>
    <mergeCell ref="F56:H56"/>
    <mergeCell ref="I56:J56"/>
    <mergeCell ref="K56:N56"/>
    <mergeCell ref="O56:R56"/>
    <mergeCell ref="B57:E57"/>
    <mergeCell ref="F57:H57"/>
    <mergeCell ref="I57:J57"/>
    <mergeCell ref="K57:N57"/>
    <mergeCell ref="O57:R57"/>
    <mergeCell ref="B54:E54"/>
    <mergeCell ref="F54:H54"/>
    <mergeCell ref="I54:J54"/>
    <mergeCell ref="K54:N54"/>
    <mergeCell ref="O54:R54"/>
    <mergeCell ref="B55:E55"/>
    <mergeCell ref="F55:H55"/>
    <mergeCell ref="I55:J55"/>
    <mergeCell ref="K55:N55"/>
    <mergeCell ref="O55:R55"/>
    <mergeCell ref="B52:E52"/>
    <mergeCell ref="F52:H52"/>
    <mergeCell ref="I52:J52"/>
    <mergeCell ref="K52:N52"/>
    <mergeCell ref="O52:R52"/>
    <mergeCell ref="B53:E53"/>
    <mergeCell ref="F53:H53"/>
    <mergeCell ref="I53:J53"/>
    <mergeCell ref="K53:N53"/>
    <mergeCell ref="O53:R53"/>
    <mergeCell ref="B50:E50"/>
    <mergeCell ref="F50:H50"/>
    <mergeCell ref="I50:J50"/>
    <mergeCell ref="K50:N50"/>
    <mergeCell ref="O50:R50"/>
    <mergeCell ref="B51:E51"/>
    <mergeCell ref="F51:H51"/>
    <mergeCell ref="I51:J51"/>
    <mergeCell ref="K51:N51"/>
    <mergeCell ref="O51:R51"/>
    <mergeCell ref="B48:E48"/>
    <mergeCell ref="F48:H48"/>
    <mergeCell ref="I48:J48"/>
    <mergeCell ref="K48:N48"/>
    <mergeCell ref="O48:R48"/>
    <mergeCell ref="B49:E49"/>
    <mergeCell ref="F49:H49"/>
    <mergeCell ref="I49:J49"/>
    <mergeCell ref="K49:N49"/>
    <mergeCell ref="O49:R49"/>
    <mergeCell ref="A42:R42"/>
    <mergeCell ref="A44:R44"/>
    <mergeCell ref="B46:E46"/>
    <mergeCell ref="F46:H46"/>
    <mergeCell ref="I46:J46"/>
    <mergeCell ref="K46:N46"/>
    <mergeCell ref="O46:R46"/>
    <mergeCell ref="B47:E47"/>
    <mergeCell ref="F47:H47"/>
    <mergeCell ref="I47:J47"/>
    <mergeCell ref="K47:N47"/>
    <mergeCell ref="O47:R47"/>
    <mergeCell ref="E126:G127"/>
    <mergeCell ref="B31:E31"/>
    <mergeCell ref="F31:H31"/>
    <mergeCell ref="I31:J31"/>
    <mergeCell ref="K31:N31"/>
    <mergeCell ref="O31:R31"/>
    <mergeCell ref="A34:R34"/>
    <mergeCell ref="A103:R103"/>
    <mergeCell ref="L106:R106"/>
    <mergeCell ref="I109:K110"/>
    <mergeCell ref="L109:R109"/>
    <mergeCell ref="L110:R110"/>
    <mergeCell ref="B32:E32"/>
    <mergeCell ref="F32:H32"/>
    <mergeCell ref="I32:J32"/>
    <mergeCell ref="K32:N32"/>
    <mergeCell ref="O32:R32"/>
    <mergeCell ref="A33:H33"/>
    <mergeCell ref="I33:J33"/>
    <mergeCell ref="K33:N33"/>
    <mergeCell ref="O33:R33"/>
    <mergeCell ref="A35:R35"/>
    <mergeCell ref="L38:R38"/>
    <mergeCell ref="K40:L40"/>
    <mergeCell ref="B28:E28"/>
    <mergeCell ref="F28:H28"/>
    <mergeCell ref="I28:J28"/>
    <mergeCell ref="K28:N28"/>
    <mergeCell ref="O28:R28"/>
    <mergeCell ref="M40:R40"/>
    <mergeCell ref="B29:E29"/>
    <mergeCell ref="F29:H29"/>
    <mergeCell ref="I29:J29"/>
    <mergeCell ref="K29:N29"/>
    <mergeCell ref="O29:R29"/>
    <mergeCell ref="B30:E30"/>
    <mergeCell ref="F30:H30"/>
    <mergeCell ref="I30:J30"/>
    <mergeCell ref="K30:N30"/>
    <mergeCell ref="O30:R30"/>
    <mergeCell ref="B26:E26"/>
    <mergeCell ref="F26:H26"/>
    <mergeCell ref="I26:J26"/>
    <mergeCell ref="K26:N26"/>
    <mergeCell ref="O26:R26"/>
    <mergeCell ref="B27:E27"/>
    <mergeCell ref="F27:H27"/>
    <mergeCell ref="I27:J27"/>
    <mergeCell ref="K27:N27"/>
    <mergeCell ref="O27:R27"/>
    <mergeCell ref="B24:E24"/>
    <mergeCell ref="F24:H24"/>
    <mergeCell ref="I24:J24"/>
    <mergeCell ref="K24:N24"/>
    <mergeCell ref="O24:R24"/>
    <mergeCell ref="B25:E25"/>
    <mergeCell ref="F25:H25"/>
    <mergeCell ref="I25:J25"/>
    <mergeCell ref="K25:N25"/>
    <mergeCell ref="O25:R25"/>
    <mergeCell ref="B22:E22"/>
    <mergeCell ref="F22:H22"/>
    <mergeCell ref="I22:J22"/>
    <mergeCell ref="K22:N22"/>
    <mergeCell ref="O22:R22"/>
    <mergeCell ref="B23:E23"/>
    <mergeCell ref="F23:H23"/>
    <mergeCell ref="I23:J23"/>
    <mergeCell ref="K23:N23"/>
    <mergeCell ref="O23:R23"/>
    <mergeCell ref="B20:E20"/>
    <mergeCell ref="F20:H20"/>
    <mergeCell ref="I20:J20"/>
    <mergeCell ref="K20:N20"/>
    <mergeCell ref="O20:R20"/>
    <mergeCell ref="B21:E21"/>
    <mergeCell ref="F21:H21"/>
    <mergeCell ref="I21:J21"/>
    <mergeCell ref="K21:N21"/>
    <mergeCell ref="O21:R21"/>
    <mergeCell ref="B18:E18"/>
    <mergeCell ref="F18:H18"/>
    <mergeCell ref="I18:J18"/>
    <mergeCell ref="K18:N18"/>
    <mergeCell ref="O18:R18"/>
    <mergeCell ref="B19:E19"/>
    <mergeCell ref="F19:H19"/>
    <mergeCell ref="I19:J19"/>
    <mergeCell ref="K19:N19"/>
    <mergeCell ref="O19:R19"/>
    <mergeCell ref="I15:J15"/>
    <mergeCell ref="K15:N15"/>
    <mergeCell ref="O15:R15"/>
    <mergeCell ref="B16:E16"/>
    <mergeCell ref="F16:H16"/>
    <mergeCell ref="I16:J16"/>
    <mergeCell ref="K16:N16"/>
    <mergeCell ref="O16:R16"/>
    <mergeCell ref="B17:E17"/>
    <mergeCell ref="F17:H17"/>
    <mergeCell ref="I17:J17"/>
    <mergeCell ref="K17:N17"/>
    <mergeCell ref="O17:R17"/>
    <mergeCell ref="A128:D128"/>
    <mergeCell ref="A1:R1"/>
    <mergeCell ref="L4:R4"/>
    <mergeCell ref="K6:L6"/>
    <mergeCell ref="M6:R6"/>
    <mergeCell ref="A8:R8"/>
    <mergeCell ref="A10:R10"/>
    <mergeCell ref="B12:E12"/>
    <mergeCell ref="F12:H12"/>
    <mergeCell ref="I12:J12"/>
    <mergeCell ref="K12:N12"/>
    <mergeCell ref="O12:R12"/>
    <mergeCell ref="B13:E13"/>
    <mergeCell ref="F13:H13"/>
    <mergeCell ref="I13:J13"/>
    <mergeCell ref="K13:N13"/>
    <mergeCell ref="O13:R13"/>
    <mergeCell ref="B14:E14"/>
    <mergeCell ref="F14:H14"/>
    <mergeCell ref="I14:J14"/>
    <mergeCell ref="K14:N14"/>
    <mergeCell ref="O14:R14"/>
    <mergeCell ref="B15:E15"/>
    <mergeCell ref="F15:H15"/>
  </mergeCells>
  <phoneticPr fontId="2"/>
  <dataValidations count="1">
    <dataValidation type="list" allowBlank="1" showInputMessage="1" showErrorMessage="1" sqref="F13:H32 F47:H66 F81:H100">
      <formula1>"乗車券（赤白）,利用券（黄）"</formula1>
    </dataValidation>
  </dataValidations>
  <pageMargins left="0.9055118110236221" right="0.51181102362204722" top="0.59055118110236227" bottom="0.59055118110236227" header="0.31496062992125984" footer="0.31496062992125984"/>
  <pageSetup paperSize="9" scale="96" fitToHeight="0" orientation="portrait" r:id="rId1"/>
  <rowBreaks count="3" manualBreakCount="3">
    <brk id="34" max="16383" man="1"/>
    <brk id="68" max="16383" man="1"/>
    <brk id="10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R7.〇月分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2025-04-22T03:33:30Z</dcterms:modified>
</cp:coreProperties>
</file>